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СНГ" sheetId="1" r:id="rId1"/>
  </sheets>
  <definedNames/>
  <calcPr fullCalcOnLoad="1"/>
</workbook>
</file>

<file path=xl/sharedStrings.xml><?xml version="1.0" encoding="utf-8"?>
<sst xmlns="http://schemas.openxmlformats.org/spreadsheetml/2006/main" count="541" uniqueCount="525">
  <si>
    <t>Утверждаю</t>
  </si>
  <si>
    <t>Главный врач</t>
  </si>
  <si>
    <t xml:space="preserve">УЗ "Брестская городская </t>
  </si>
  <si>
    <t>поликлиника № 6"</t>
  </si>
  <si>
    <t>В.Г. Жолоб</t>
  </si>
  <si>
    <t>оказываемых в УЗ "Брестская городская поликлиника № 6"</t>
  </si>
  <si>
    <t>Код</t>
  </si>
  <si>
    <t>Наименование услуги</t>
  </si>
  <si>
    <t xml:space="preserve">стоимость услуги без НДС </t>
  </si>
  <si>
    <t>стоимость материалов</t>
  </si>
  <si>
    <t>Отпускная цена с округлением</t>
  </si>
  <si>
    <t xml:space="preserve"> Массаж, выполняемый с оздоровительной целью</t>
  </si>
  <si>
    <t>+</t>
  </si>
  <si>
    <t>Массаж воротниковой зоны(задней поверхности шеи, спины до уровня 4 грудного позвонка, передней поверхности грудной клетки до 11 ребра</t>
  </si>
  <si>
    <t>Массаж верхней конечности</t>
  </si>
  <si>
    <t>Массаж спины</t>
  </si>
  <si>
    <t>Сегментарный массаж пояснично-крестцовой области</t>
  </si>
  <si>
    <t>Массаж нижней конечности</t>
  </si>
  <si>
    <t>Массаж верхних конечностей, надплечья и области лопатки</t>
  </si>
  <si>
    <t>Массаж спины и поясницы</t>
  </si>
  <si>
    <t>Массаж шейно-грудного отдела позвоночника</t>
  </si>
  <si>
    <t>Массаж нижней конечности и поясницы</t>
  </si>
  <si>
    <t>Массаж области позвоночника</t>
  </si>
  <si>
    <t>Сегментарный массаж шейно-грудного отдела позвоночника</t>
  </si>
  <si>
    <t>Массаж головы</t>
  </si>
  <si>
    <t>Массаж плечевого сустава</t>
  </si>
  <si>
    <t>Массаж локтевого сустава</t>
  </si>
  <si>
    <t>Массаж лучезапястного сустава</t>
  </si>
  <si>
    <t>Массаж кисти и предплечья</t>
  </si>
  <si>
    <t>Массаж пояснично - крестцовой области</t>
  </si>
  <si>
    <t>Массаж тазобедренного сустава</t>
  </si>
  <si>
    <t>Массаж коленного сустава</t>
  </si>
  <si>
    <t>Массаж голеностопного сустава</t>
  </si>
  <si>
    <t>Массаж стопы и голени</t>
  </si>
  <si>
    <t>Подготовка к проведению массажа</t>
  </si>
  <si>
    <t>Массажное кресло</t>
  </si>
  <si>
    <t>Массаж на весь позвоночник в подвижном режиме работы</t>
  </si>
  <si>
    <t>Массаж на весь позвоночник в вибрационном режиме работы</t>
  </si>
  <si>
    <t>Массаж на пояснично-крестцовый отдел в вибрационном режиме работы</t>
  </si>
  <si>
    <t>Массаж на пояснично-крестцовый отдел в подвижном режиме работы</t>
  </si>
  <si>
    <t xml:space="preserve"> Гинекологические манипуляции и процедуры</t>
  </si>
  <si>
    <t>Постановка внутриматочной спирали в полость матки</t>
  </si>
  <si>
    <t>Извлечение внутриматочной спирали</t>
  </si>
  <si>
    <t>Забор мазка на исследование</t>
  </si>
  <si>
    <t>Кольпоцитология</t>
  </si>
  <si>
    <t>Кольпоскопия простая</t>
  </si>
  <si>
    <t>Кольпоскопия расширеная с цитологией, биопсией шейки матки и соскобом из цервикального канала</t>
  </si>
  <si>
    <t>Кольпоскопия расширеная с цитологией и биопсией шейки матки</t>
  </si>
  <si>
    <t>Кольпоскопия расширеная с цитологией</t>
  </si>
  <si>
    <t>Кардиотокограмма плода</t>
  </si>
  <si>
    <t>Лечебная процедура (1 ванночка)</t>
  </si>
  <si>
    <t>Лечебная процедура (введение лечебных тампонов)</t>
  </si>
  <si>
    <t>Лечебная процедура (орошение влагалища)</t>
  </si>
  <si>
    <t>Диатермоэлектрокоагуляция</t>
  </si>
  <si>
    <t>Аспирационная биопсия из полости матки</t>
  </si>
  <si>
    <t>Биопсия шейки матки (конхотомом)</t>
  </si>
  <si>
    <t xml:space="preserve">Профилактические осмотры и медицинские освидетельствования </t>
  </si>
  <si>
    <t>Осмотр врачом терапевтом</t>
  </si>
  <si>
    <t>Осмотр врачом невропатологом</t>
  </si>
  <si>
    <t>Осмотр врачом офтальмологом</t>
  </si>
  <si>
    <t>Осмотр врачом оториноларингологом</t>
  </si>
  <si>
    <t>Осмотр врачом хирургом</t>
  </si>
  <si>
    <t>Вынесение экспертного решения председателем комиссии</t>
  </si>
  <si>
    <t>Осмотр врачом акушер- гинекологом</t>
  </si>
  <si>
    <t>Осмотр врачом-урологом</t>
  </si>
  <si>
    <t>Осмотр врачом дерматовенерологом</t>
  </si>
  <si>
    <t>Осмотр врачом-стоматологом</t>
  </si>
  <si>
    <t>Регистрация освидетельствуемого медицинским регистратором</t>
  </si>
  <si>
    <t xml:space="preserve">                                                                                            </t>
  </si>
  <si>
    <r>
      <t>Для граждан после 40 лет</t>
    </r>
    <r>
      <rPr>
        <sz val="11"/>
        <rFont val="Times New Roman"/>
        <family val="1"/>
      </rPr>
      <t xml:space="preserve"> полагается ЭКГ (</t>
    </r>
    <r>
      <rPr>
        <b/>
        <sz val="11"/>
        <rFont val="Times New Roman"/>
        <family val="1"/>
      </rPr>
      <t>Электрокардиограмма</t>
    </r>
    <r>
      <rPr>
        <sz val="11"/>
        <rFont val="Times New Roman"/>
        <family val="1"/>
      </rPr>
      <t>) и обследование внутриглазного давления (</t>
    </r>
    <r>
      <rPr>
        <b/>
        <sz val="11"/>
        <rFont val="Times New Roman"/>
        <family val="1"/>
      </rPr>
      <t>Тонометрия</t>
    </r>
    <r>
      <rPr>
        <sz val="11"/>
        <rFont val="Times New Roman"/>
        <family val="1"/>
      </rPr>
      <t xml:space="preserve">). </t>
    </r>
  </si>
  <si>
    <t>Рентгенологические услуги *</t>
  </si>
  <si>
    <t>Рентгеноскопия органов грудной  полости</t>
  </si>
  <si>
    <t xml:space="preserve">Рентгенография (обзорная)грудной полости в1-ой проекции  </t>
  </si>
  <si>
    <t xml:space="preserve">ПСГ (Рентгенография грудной полости в1-ой проекции)  </t>
  </si>
  <si>
    <t>Рентгенография (обзорная) грудной полости в 2- ух проекциях</t>
  </si>
  <si>
    <t>Рентгенография сердца с контрастированным пищеводом</t>
  </si>
  <si>
    <t>Рентгенография гортани ( обзорная)</t>
  </si>
  <si>
    <t>Флюорография профилактическая в 1-ой пр-ции</t>
  </si>
  <si>
    <t>Флюорография профилактическая в 2-ух пр-ях</t>
  </si>
  <si>
    <t>Флюорография диагностическая в 1-ой проекции</t>
  </si>
  <si>
    <t>Флюорография диагностическая в 2-ух проекциях</t>
  </si>
  <si>
    <t>Фарингография контрастная</t>
  </si>
  <si>
    <t>Рентгеноскопия(обзорная) брюшной полости</t>
  </si>
  <si>
    <t>Рентгенография (обзорная) брюшной полости</t>
  </si>
  <si>
    <t>Самостоятельная рентгеноскопия и рентгенография пищевода</t>
  </si>
  <si>
    <t>Рентгеноскопия и рентгенография желудка по традиционной методике</t>
  </si>
  <si>
    <t>Первичное и двойное контрастирование желудка</t>
  </si>
  <si>
    <t>Ирригоскопия</t>
  </si>
  <si>
    <t>Ирригоскопия с двойным контрастированием</t>
  </si>
  <si>
    <t>Первичное и двойное контрастирование  толстой кишки</t>
  </si>
  <si>
    <t xml:space="preserve">Рентгенография черепа в 1-ой проекции </t>
  </si>
  <si>
    <t xml:space="preserve">Рентгенография черепа в 2-ух проекциях </t>
  </si>
  <si>
    <t>Рентгенография височно- челюстного сустава</t>
  </si>
  <si>
    <t>Рентгенография нижней челюсти в 1-ой проекции</t>
  </si>
  <si>
    <t xml:space="preserve">Рентгенография костей носа </t>
  </si>
  <si>
    <t>Рентгенография височной кости (по одному из методов)</t>
  </si>
  <si>
    <t>Рентгенография ключицы</t>
  </si>
  <si>
    <t>Рентгенография лопатки в 2-ух проекциях</t>
  </si>
  <si>
    <t xml:space="preserve">Рентгенография ребер </t>
  </si>
  <si>
    <t>Рентгенография грудины</t>
  </si>
  <si>
    <t>Функциональное исследование позвоночника</t>
  </si>
  <si>
    <t>Экскреторная урография</t>
  </si>
  <si>
    <t>Рентгенография коленного сустава в 1-ой проекции</t>
  </si>
  <si>
    <t>Рентгенография стопы в 1-ой проекции</t>
  </si>
  <si>
    <t>Рентгенография бедра в 1-ой проекции</t>
  </si>
  <si>
    <t>Рентгенография плечевой кости в 1-ой проекции</t>
  </si>
  <si>
    <t>Рентгенография кости предплечья  в 1- ой проекции</t>
  </si>
  <si>
    <t xml:space="preserve">Рентгенография луче-зап.сустава в 1- ой проекции </t>
  </si>
  <si>
    <t>Рентгенография пяточной кости в 1-ой пр-ции</t>
  </si>
  <si>
    <t>Рентгенография коленного сустава в 2-ух проекциях</t>
  </si>
  <si>
    <t>Рентгенография стопы в 2-ух проекциях</t>
  </si>
  <si>
    <t>Рентгенография бедра в 2-ух проекциях</t>
  </si>
  <si>
    <t>Рентгенография плечевой кости в 2-ух проекциях</t>
  </si>
  <si>
    <t>Рентгенография кости предплечья  в 2-ух проекциях</t>
  </si>
  <si>
    <t xml:space="preserve">Рентгенография луче-зап.сустава в 2-ух проекциях </t>
  </si>
  <si>
    <t>Рентгенография пяточной кости в 2-ух проекциях</t>
  </si>
  <si>
    <t>Анализ флюорограммы врачом</t>
  </si>
  <si>
    <t>Заоч.консультация по предоставленным  рентгенограммам с оформлением протокола</t>
  </si>
  <si>
    <t>Лабораторные исследования</t>
  </si>
  <si>
    <t>Общий анализ крови</t>
  </si>
  <si>
    <t>Гематологический анализ крови</t>
  </si>
  <si>
    <t>Общий анализ мочи (без патологии)</t>
  </si>
  <si>
    <t>Анализ крови на малярийные плазмодии</t>
  </si>
  <si>
    <t>Исследование крови на глюкозу</t>
  </si>
  <si>
    <t>Общий анализ мочи (с патологией)</t>
  </si>
  <si>
    <t>Соскоб на энтеробиоз</t>
  </si>
  <si>
    <t>Анализ мочи по Ничипоренко</t>
  </si>
  <si>
    <t>Исследование кала на яйца глист</t>
  </si>
  <si>
    <t>Исследование кала (капрограмма)</t>
  </si>
  <si>
    <t>Эндоскопические исследования</t>
  </si>
  <si>
    <t>Ректоскопия диагностическая</t>
  </si>
  <si>
    <t>Ректосигмоскопия</t>
  </si>
  <si>
    <t>Взятие биопсийного материала на цитологическое исследование</t>
  </si>
  <si>
    <t>Ультразвуковые исследования *</t>
  </si>
  <si>
    <t>Печень,желчный пузырь без определения функций</t>
  </si>
  <si>
    <t>Печень,желчный пузырь с определением функций</t>
  </si>
  <si>
    <t>Поджелудочная железа</t>
  </si>
  <si>
    <t>Селезёнка</t>
  </si>
  <si>
    <t>Почки и надпочечники</t>
  </si>
  <si>
    <t xml:space="preserve">Мочевой пузырь </t>
  </si>
  <si>
    <t>Мочевой пузырь с определением остаточной мочи</t>
  </si>
  <si>
    <t xml:space="preserve">Почки, надпочечники и мочевой пузырь </t>
  </si>
  <si>
    <t>Почки и надпочечники, мочевой пузырь с определением остаточной мочи</t>
  </si>
  <si>
    <t>Предстательная железа с мочевым пузырем и определением остаточной мочи (трансабдоминально)</t>
  </si>
  <si>
    <t>Мошонка</t>
  </si>
  <si>
    <t>Матка и придатки с мочевым пузырем (трансабдоминально)</t>
  </si>
  <si>
    <t>Матка и придатки  (трансвагинально)</t>
  </si>
  <si>
    <t xml:space="preserve">Плод в I триместре  до II недель беременности </t>
  </si>
  <si>
    <t xml:space="preserve">Плод в I триместре с II до 14 недель беременности </t>
  </si>
  <si>
    <t>Плод в II и III триместрах беременности</t>
  </si>
  <si>
    <t>Плод в I триместре с II до 14 недель беременности или в II или III триместрах беременности  при наличии пороков плода</t>
  </si>
  <si>
    <t>Органы брюшной полости  и почки</t>
  </si>
  <si>
    <t>Щитовидная железа  с лимфатическими поверхностными  узлами (по группам с двух сторон)</t>
  </si>
  <si>
    <t xml:space="preserve">Молочные железы с лимфатическими поверхностными узлами </t>
  </si>
  <si>
    <t>Слюнные железы (или подчелюстные или околоушные)</t>
  </si>
  <si>
    <t>Мягкие ткани</t>
  </si>
  <si>
    <t>Лимфатические узлы (одна область с обеих сторон)</t>
  </si>
  <si>
    <t>Эхокардиография  на цветном доплере</t>
  </si>
  <si>
    <t>Физиотерапия</t>
  </si>
  <si>
    <t>Гальванизация общая, местная</t>
  </si>
  <si>
    <t>Электрофорез постоянным, импульсным токами</t>
  </si>
  <si>
    <t>Внутриполостные процедуры электрофореза постоянным, импульсным током</t>
  </si>
  <si>
    <t>Вакуум-электрофорез</t>
  </si>
  <si>
    <t>Электростимуляция нервно-мышечных структур в области лица</t>
  </si>
  <si>
    <t>Электростимуляция нервно-мышечных структур в области туловища, конечностей</t>
  </si>
  <si>
    <t>Диадинамотерапия</t>
  </si>
  <si>
    <t>Амплипульстерапия</t>
  </si>
  <si>
    <t>Дарсонвализация местная</t>
  </si>
  <si>
    <t>Внутриполостная дарсонвализация</t>
  </si>
  <si>
    <t>Индуктотермия</t>
  </si>
  <si>
    <t>Ультравысокочастотная терапия</t>
  </si>
  <si>
    <t>Миллиметроволновая терапия</t>
  </si>
  <si>
    <t>Магнитотерапия местная</t>
  </si>
  <si>
    <t>Магнитотерапия полостная</t>
  </si>
  <si>
    <t>Магнитотерапия общая, термомагнитотерапия общая</t>
  </si>
  <si>
    <t>Магнитостимуляция</t>
  </si>
  <si>
    <t>Магнитопунктура</t>
  </si>
  <si>
    <t>Определение биодозы</t>
  </si>
  <si>
    <t>Ультрафиолетовое облучение общее</t>
  </si>
  <si>
    <t>Ультрафиолетовое облучение местное</t>
  </si>
  <si>
    <t>Ультрафиолетовое облучение групповое (8-25 человек); (стоимость услуги на одного пациента)</t>
  </si>
  <si>
    <t>Видимое, инфракрасное облучение общее, местное</t>
  </si>
  <si>
    <t>Лазеротерапия, магнитолазеротерапия чрескожная</t>
  </si>
  <si>
    <t>Лазеротерапия полостная</t>
  </si>
  <si>
    <t>Лазеропунктура</t>
  </si>
  <si>
    <t>Надвенное лазерное облучение, магнитолазерное</t>
  </si>
  <si>
    <t>Психотерапия</t>
  </si>
  <si>
    <t>Первичный прием врача-психотерапевта (взрослый)</t>
  </si>
  <si>
    <t>Повторный прием врача-психотерапевта (взрослый)</t>
  </si>
  <si>
    <t>Сеанс индивидуальной психотерапии невротических, психосоматических и поведенческих расстройств</t>
  </si>
  <si>
    <t>Сеанс коллективно-групповой психотерапии невротических, поведенческих и психосоматических расстройств</t>
  </si>
  <si>
    <t>Сеанс коллективно-групповой психотерапии (эмоционально-стрессовая психотерапия, пневмокатарис)</t>
  </si>
  <si>
    <t>Сеанс комплексной индивидуальной терапии невротических, психосоматических и повуеденческих расстройств с сочетанным применением психотерапии и других методик: аппаратные психотехнологии, музыкотерапия, ароматерапия и другие</t>
  </si>
  <si>
    <t>Сеанс индивидуальной психотерапии зависимостей (алкогольной, никотиновой, пищевой, игровой и других)</t>
  </si>
  <si>
    <t>Сеанс коллективно-групповой эмоционально-стрессовой психотерапии зависимостей (алкогольной, никотиновой, пищевой, игровой и других)</t>
  </si>
  <si>
    <t>Сеанс индивидуальной комплексной терапии зависимостей с сочетанным применением психотерапии и других методик: аппаратных психотехнологий, иглорефлексотерапии и других</t>
  </si>
  <si>
    <t>Сеанс семейной психотерапии</t>
  </si>
  <si>
    <t>Функциональная диагностика *</t>
  </si>
  <si>
    <t>Электрокардиограмма</t>
  </si>
  <si>
    <t>Электрокардиограмма (Атропиновая проба)</t>
  </si>
  <si>
    <t>Электрокардиограмма(К- обзидановая проба)</t>
  </si>
  <si>
    <t>Электрокардиограмма в дополнительных отведениях</t>
  </si>
  <si>
    <t>Электрокардиографическое  исследование (ВЭМ) с дозированной физической нагрузкой</t>
  </si>
  <si>
    <t>Реовазография</t>
  </si>
  <si>
    <t>Реоэнцефалография</t>
  </si>
  <si>
    <t>Функция внешнего дыхания (ФВД)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</si>
  <si>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 стандартное)</t>
  </si>
  <si>
    <t>Электрокардиографическое исследование с непрерывной суточной регистрацией электрокардиограммы в период свободной активности пациента (холтеровское мониторирование стандартное с дополнительными функциями)</t>
  </si>
  <si>
    <t>Офтальмологические обследования</t>
  </si>
  <si>
    <t>Исследование полей зрения (периметрия)</t>
  </si>
  <si>
    <t>Исследование переднего отрезка глаза с помощью щелевой лампы (биомикроскопия)</t>
  </si>
  <si>
    <t>Измерение внутриглазного давления (тонометрия)</t>
  </si>
  <si>
    <t>Измерение внутриглазного давления (тонометрия) аппаратом ИГД-02 ПРА</t>
  </si>
  <si>
    <t>Суточная тонометрия</t>
  </si>
  <si>
    <t>Тонография</t>
  </si>
  <si>
    <t>Рефрактометрия</t>
  </si>
  <si>
    <t>Офтальмоскопия (исследование глазного дна)</t>
  </si>
  <si>
    <t>Биомикроскопия глазного дна</t>
  </si>
  <si>
    <t>Мазок с конъюктивы для исследования на флору и чувствительность к антибиотикам</t>
  </si>
  <si>
    <t>Промывание слезных путей</t>
  </si>
  <si>
    <t>Эпиляция ресниц</t>
  </si>
  <si>
    <t>Массаж век с тушированием</t>
  </si>
  <si>
    <t>Оториноларингология</t>
  </si>
  <si>
    <t>Прием врача-оториноларинголога первичный</t>
  </si>
  <si>
    <t>Прием врача-оториноларинголога повторный</t>
  </si>
  <si>
    <t>Удаление серной пробки</t>
  </si>
  <si>
    <t>Удаление инородного тела из уха</t>
  </si>
  <si>
    <t>Продувание слуховых труб по Политцеру (1 сеанс)</t>
  </si>
  <si>
    <t>Продувание слуховых труб катетером с введением лекарств (1 сеанс)</t>
  </si>
  <si>
    <t>Промывание хронического уха аттиковой канюлей</t>
  </si>
  <si>
    <t>Туалет уха</t>
  </si>
  <si>
    <t>Вскрытие абсцедирующего фурункула наружного слухового прохода</t>
  </si>
  <si>
    <t>Обработка слизистой носа, глотки, гортани лекарственными препаратами</t>
  </si>
  <si>
    <t>Удаление инородного тела из гортаноглотки</t>
  </si>
  <si>
    <t>Внутригортанное вливание лекарственных средств</t>
  </si>
  <si>
    <t>Пункция верхнечелюстной пазухи</t>
  </si>
  <si>
    <t>Удаление инородного тела из носа</t>
  </si>
  <si>
    <t>Вскрытие абсцедирующих фурункулов носа</t>
  </si>
  <si>
    <t>Анемизация слизистой носа и носоглотки</t>
  </si>
  <si>
    <t>Анестезия слизистых</t>
  </si>
  <si>
    <t>Наложение повязки</t>
  </si>
  <si>
    <t>Передняя тампонада носа</t>
  </si>
  <si>
    <t>Расширение перитонзиллярного абсцесса</t>
  </si>
  <si>
    <t>Ручная репозиция костей носа при переломах с тампонадой и наложением повязки</t>
  </si>
  <si>
    <t>Вскрытие перитонзилярных абсцессов</t>
  </si>
  <si>
    <t>Снятие швов</t>
  </si>
  <si>
    <t>Забор мазков-отпечатков из гортаноглотки на цитологию</t>
  </si>
  <si>
    <t>Забор материала для микробиологического исследования</t>
  </si>
  <si>
    <t>Лечебная физкультура</t>
  </si>
  <si>
    <t>Лечебная физкультура для травмотологических больных при травмах позвоночника и таза в период иммоболизации при индивидуальном методе занятий.</t>
  </si>
  <si>
    <t>Лечебная физкультура для травмотологических больных после иммоболизации при индивидуальном методе занятий.</t>
  </si>
  <si>
    <t>Лечебная физкультура для травмотологических больных после иммоболизации при травмах позвоничника при  индивидуальном методе занятий.</t>
  </si>
  <si>
    <t>Лечебная физкультура для неврологических больных при индивидуальном методе занятий</t>
  </si>
  <si>
    <t>Лечебная физкультура для беременных при индивидуальном методе занятий</t>
  </si>
  <si>
    <t>Фитбол-гимнастика с музыкальным сопровождением при индивидуальном методе занятий</t>
  </si>
  <si>
    <t>Восстановление навыков самообслуживания (эрготерапия): индивидуальные занятия для неврологических, травмологических, геронтологических, терапевтических больных</t>
  </si>
  <si>
    <t>Восстановление навыков самообслуживания (эрготерапия): индивидуальные занятия при травмах позвоночника с поражением спинного мозга</t>
  </si>
  <si>
    <t>Механотерапия на тренажерах</t>
  </si>
  <si>
    <t>Терапевтического профиля (ревматолог, кардиолог, реабилитолог, терапевт, невролог, физиотерапевт)**:</t>
  </si>
  <si>
    <t>Врач 2 -ой категории</t>
  </si>
  <si>
    <t>Врач 1 -ой категории</t>
  </si>
  <si>
    <t>Врач высшей категории</t>
  </si>
  <si>
    <t>Хирургического профиля (офтальмологи, хирурги, урологи, травматологи, оториноларингологи, акушеры-гинекологи)**</t>
  </si>
  <si>
    <t>Тональная аудиометрия</t>
  </si>
  <si>
    <t xml:space="preserve">  Аллергологические услуги</t>
  </si>
  <si>
    <t>А - Скарификационная кожная проба</t>
  </si>
  <si>
    <t>Стоимость услуги</t>
  </si>
  <si>
    <t>Стоимость материалов</t>
  </si>
  <si>
    <t>Аллерген бытовой</t>
  </si>
  <si>
    <t>Ст-ть аллергена</t>
  </si>
  <si>
    <t>Клещ (дерматофаг)</t>
  </si>
  <si>
    <t>Смесь клещей (ч)</t>
  </si>
  <si>
    <t>Домашняя пыль</t>
  </si>
  <si>
    <t>502.1</t>
  </si>
  <si>
    <t>Плесень внешняя (ч)</t>
  </si>
  <si>
    <t>502.2</t>
  </si>
  <si>
    <t>Плесень домашняя (ч)</t>
  </si>
  <si>
    <t>Перо подушки</t>
  </si>
  <si>
    <t>Библиотечная пыль</t>
  </si>
  <si>
    <t>Аллерген пыльцевой</t>
  </si>
  <si>
    <t>Овсяница луговая</t>
  </si>
  <si>
    <t>Пыльца мятлика</t>
  </si>
  <si>
    <t>Пыльца циклохены</t>
  </si>
  <si>
    <t>Береза</t>
  </si>
  <si>
    <t>Ежа сборная</t>
  </si>
  <si>
    <t>Райграс</t>
  </si>
  <si>
    <t>Костр</t>
  </si>
  <si>
    <t>Тимофеевка</t>
  </si>
  <si>
    <t>Полынь</t>
  </si>
  <si>
    <t>Лисохвост</t>
  </si>
  <si>
    <t>Рожь</t>
  </si>
  <si>
    <t>Пырей</t>
  </si>
  <si>
    <t>Кукуруза</t>
  </si>
  <si>
    <t>Подсолнечник</t>
  </si>
  <si>
    <t>Одуванчик</t>
  </si>
  <si>
    <t>Лебеда</t>
  </si>
  <si>
    <t>Амброзия</t>
  </si>
  <si>
    <t>Ольха</t>
  </si>
  <si>
    <t>Лещина</t>
  </si>
  <si>
    <t>Дуб</t>
  </si>
  <si>
    <t>Весенняя смесь ранняя</t>
  </si>
  <si>
    <t>Осенняя смесь</t>
  </si>
  <si>
    <t>Поллинаре микс.</t>
  </si>
  <si>
    <t>Смесь трав I</t>
  </si>
  <si>
    <t>Смесь трав II</t>
  </si>
  <si>
    <t>529.1</t>
  </si>
  <si>
    <t>Крапива</t>
  </si>
  <si>
    <t>Пыльца вес.дер.</t>
  </si>
  <si>
    <t>529.3</t>
  </si>
  <si>
    <t>Синтетика</t>
  </si>
  <si>
    <t>529.4</t>
  </si>
  <si>
    <t>Хлопок</t>
  </si>
  <si>
    <t>529.5</t>
  </si>
  <si>
    <t>Перья</t>
  </si>
  <si>
    <t>Аллерген эпидермальный</t>
  </si>
  <si>
    <t>Шерсть собаки</t>
  </si>
  <si>
    <t>Шерсть кошки</t>
  </si>
  <si>
    <t>Шерсть собаки (ч)</t>
  </si>
  <si>
    <t>Шерсть кошки (ч)</t>
  </si>
  <si>
    <t>Аллерген пищевой</t>
  </si>
  <si>
    <t>Яйцо</t>
  </si>
  <si>
    <t>Молоко</t>
  </si>
  <si>
    <t>Курица</t>
  </si>
  <si>
    <t>Говядина</t>
  </si>
  <si>
    <t>Свинина</t>
  </si>
  <si>
    <t>Хек</t>
  </si>
  <si>
    <t>Треска</t>
  </si>
  <si>
    <t>Рис</t>
  </si>
  <si>
    <t>Гречка</t>
  </si>
  <si>
    <t>Экономист</t>
  </si>
  <si>
    <t>Исследование эякулята человека</t>
  </si>
  <si>
    <t>Промывание наружного слухового прохода</t>
  </si>
  <si>
    <t>Манипуляции общего назначения</t>
  </si>
  <si>
    <t>Внутримышечная инъекция</t>
  </si>
  <si>
    <t>Внутривенное капельное введение раствора лекарственного средства объемом 200 мл</t>
  </si>
  <si>
    <t xml:space="preserve">Подкожная инъекция </t>
  </si>
  <si>
    <t>Внутривенное струйное введение лекарственных средств</t>
  </si>
  <si>
    <t>Проведение функциональной пробы при реовазографии (за одну пробу) (два сегмента)</t>
  </si>
  <si>
    <t>Н.Н.Каташук</t>
  </si>
  <si>
    <t>Предстательная железа (трансректально)</t>
  </si>
  <si>
    <t>Рефлексотерапия</t>
  </si>
  <si>
    <t>Первичная консультация врача-рефлексотерапевта</t>
  </si>
  <si>
    <t>Повторная консультация врача-рефлексотерапевта</t>
  </si>
  <si>
    <t>Электропунктурное тестирование по методу Накатани</t>
  </si>
  <si>
    <t>Электропунктурное тестирование по методу Фолля, сокращенный вариант</t>
  </si>
  <si>
    <t>Электропунктурное тестирование по методу Фолля, расширенный вариант</t>
  </si>
  <si>
    <t>Определение вирусного, грибкового, бактериального и гельминтного отягощения методом вегетативного резонансного теста</t>
  </si>
  <si>
    <t>Электропунктурное тестирование по методу вегетативного резонансного теста, сокращенный вариант</t>
  </si>
  <si>
    <t>Электропунктурное тестирование по методу вегетативного резонансного теста, расширенный вариант</t>
  </si>
  <si>
    <t>Оценка функционального состояния организма по характеристикам пульса методом пальпации</t>
  </si>
  <si>
    <t>Выявление альгических точек (зон) на кистях</t>
  </si>
  <si>
    <t>Выявление альгических точек (зон) на стопах</t>
  </si>
  <si>
    <t>Выявление альгических точек (зон) на ушной раковине (аурикулярное тестирование) методом зондирования</t>
  </si>
  <si>
    <t>Класическое иглоукалывание (акупунктура)</t>
  </si>
  <si>
    <t>Микроиглоукалывание</t>
  </si>
  <si>
    <t>Поверхностное иглоукалывание</t>
  </si>
  <si>
    <t>Вакуумрефлексо-терапия, стабильная методика</t>
  </si>
  <si>
    <t>Вакуумрефлексотерапия с кровопусканием, стабильный метод</t>
  </si>
  <si>
    <t>Вакуумиглоукалывание</t>
  </si>
  <si>
    <t>Фармакорефлексотерапия</t>
  </si>
  <si>
    <t>Лазероакупунктура</t>
  </si>
  <si>
    <t>Аппликационная рефлексотерапия</t>
  </si>
  <si>
    <t>Скальпорефлексотерапия</t>
  </si>
  <si>
    <t>Рефлексотерапия микросистем кисти</t>
  </si>
  <si>
    <t>Рефлексотерапия микросистем стопы</t>
  </si>
  <si>
    <t>Прогревание точек акупунктуры полынными сигарами</t>
  </si>
  <si>
    <t>Прогревание точек акупунктуры минимоксами</t>
  </si>
  <si>
    <t>Аурикулярная рефлексотерапия</t>
  </si>
  <si>
    <t>Электропунктура</t>
  </si>
  <si>
    <t>Электроакупунктура</t>
  </si>
  <si>
    <t>Электромагнитопунктура</t>
  </si>
  <si>
    <t xml:space="preserve">Ультразвуковая пунктура </t>
  </si>
  <si>
    <t xml:space="preserve">Ультразвуковая форезопунктура </t>
  </si>
  <si>
    <t>Магнитопунктура (аппликация источников магнитного поля на точки акупунктуры)</t>
  </si>
  <si>
    <t>Аппаратная магнитопунктура</t>
  </si>
  <si>
    <t>Магнитолазеропунктура</t>
  </si>
  <si>
    <t>Эндогенная биорезонансная терапия</t>
  </si>
  <si>
    <t>Светопунктура (видимым светом, поляризованным светом)</t>
  </si>
  <si>
    <t>Иммунопрофилактика</t>
  </si>
  <si>
    <t>Проведение процедуры вакцинации</t>
  </si>
  <si>
    <t xml:space="preserve">для граждан государств-участников стран СНГ,имеющим вид на жительство в Республике Беларусь </t>
  </si>
  <si>
    <t>Выявление антигенов лямблий в кале иммунохроматографическим экспресс-тестом</t>
  </si>
  <si>
    <t>Выявление антигенов HELICOBACTER PYLORI в кале иммунохроматографическим экспресс-тестом</t>
  </si>
  <si>
    <t>Класическое иглоукалывание (акупунктура)(с использованием многоразовых игл)</t>
  </si>
  <si>
    <t>Микроиглоукалывание (с использованием многоразовых игл)</t>
  </si>
  <si>
    <t>Вакуумиглоукалывание (с использованием многоразовых игл)</t>
  </si>
  <si>
    <t>Скальпорефлексотерапия (с использованием многоразовых игл)</t>
  </si>
  <si>
    <t>Рефлексотерапия микросистем кисти (с использованием многоразовых игл)</t>
  </si>
  <si>
    <t>Рефлексотерапия микросистем стопы (с использованием многоразовых игл)</t>
  </si>
  <si>
    <t>Аурикулярная рефлексотерапия (с использованием многоразовых игл)</t>
  </si>
  <si>
    <t>Промывание лакун миндалин методом гидровакуумаспирации</t>
  </si>
  <si>
    <t>Вакуумный дренаж околоносовых пазух по Проетцу</t>
  </si>
  <si>
    <t xml:space="preserve">Регистрация (предварительная и окончательная) материала, паспортных данных пациента и результатов исследования в журналах и бланках или посредством персональной электронной вычислительной машины </t>
  </si>
  <si>
    <t>Обзорная рентгенография молочной железы в одной проекции</t>
  </si>
  <si>
    <t>Прицельная рентгенография молочной железы</t>
  </si>
  <si>
    <t>Прицельная рентгенография молочной железы с прямым увеличением рентгеновского изображения</t>
  </si>
  <si>
    <t>Рентгенография мягких тканей подмышечной области</t>
  </si>
  <si>
    <t>Анализ  мокроты</t>
  </si>
  <si>
    <t>Общий анализ мочи с использованием полуавтоматического анализатора</t>
  </si>
  <si>
    <t>Определение уровня глюкозы с использованием глюкометра</t>
  </si>
  <si>
    <t>Обнаружение простейших</t>
  </si>
  <si>
    <t>Гематологический анализ крови с использованием автоматического ланцета</t>
  </si>
  <si>
    <t>Определение патогенного стрептококка</t>
  </si>
  <si>
    <t>Рентгенография шейного отдела позвоночника в 1-ой проекции (с низк. антром-ми  измер-ями)</t>
  </si>
  <si>
    <t>Рентгенография шейного отдела позвоночника в 1-ой проекции (с высок. антром-ми  измер-ями)</t>
  </si>
  <si>
    <t>Рентгенография грудного отдела позвоночника в 1-ой проекции (с низк. антром-ми  измер-ями)</t>
  </si>
  <si>
    <t>Рентгенография грудного отдела позвоночника в 1-ой проекции (с высок. антром-ми  измер-ями)</t>
  </si>
  <si>
    <t>Рентгенография поясничного отдела позвоночника в 1-ой проекции (с низк. антром-ми  измер-ями)</t>
  </si>
  <si>
    <t>Рентгенография поясничного отдела позвоночника в 1-ой проекции (с высок. антром-ми  измер-ями)</t>
  </si>
  <si>
    <t>Рентгенография шейного отдела позвоночника в 2-ух проекциях (с низк. антром-ми  измер-ями)</t>
  </si>
  <si>
    <t>Рентгенография шейного отдела позвоночника в 2-ух проекциях (с высок. антром-ми  измер-ями)</t>
  </si>
  <si>
    <t>Рентгенография грудного отдела позвоночника в 2-ух проекциях (с низк. антром-ми  измер-ями)</t>
  </si>
  <si>
    <t>Рентгенография грудного отдела позвоночника в 2-ух проекциях (с высок. антром-ми  измер-ями)</t>
  </si>
  <si>
    <t>Рентгенография поясничного отдела позвоночника в 2-ух проекциях   (с низк. антром-ми  измер-ями)</t>
  </si>
  <si>
    <t>Рентгенография поясничного отдела позвоночника в 2-ух проекциях   (с  высок. антром-ми  измер-ями)</t>
  </si>
  <si>
    <t>Рентгенография придаточных пазух носа (с низк. антром-ми  измер-ями)</t>
  </si>
  <si>
    <t>Рентгенография придаточных пазух носа (с  высок. антром-ми  измер-ями)</t>
  </si>
  <si>
    <t>Рентгенография костей таза (с низк. антром-ми  измер-ями)</t>
  </si>
  <si>
    <t>Рентгенография костей таза (с высок. антром-ми  измер-ями)</t>
  </si>
  <si>
    <t>Рентгенография г/ст.сустава в 1-ой проекции (с низк. антром-ми  измер-ями)</t>
  </si>
  <si>
    <t>Рентгенография г/ст.сустава в 1-ой проекции (с высок. антром-ми  измер-ями)</t>
  </si>
  <si>
    <t>Рентгенография тазобедренного сустава в 1-ой проекции (с низк. антром-ми  измер-ями)</t>
  </si>
  <si>
    <t>Рентгенография тазобедренного сустава в 1-ой проекции (с высок. антром-ми  измер-ями)</t>
  </si>
  <si>
    <t>Рентгенография кости голени в 1-ой проекции (с низк. антром-ми  измер-ями)</t>
  </si>
  <si>
    <t>Рентгенография кости голени в 1-ой проекции (с высок. антром-ми  измер-ями)</t>
  </si>
  <si>
    <t>Рентгенография локтевого сустава в 1-ой проекции (с низк. антром-ми  измер-ями)</t>
  </si>
  <si>
    <t>Рентгенография локтевого сустава в 1-ой проекции (с высок. антром-ми  измер-ями)</t>
  </si>
  <si>
    <t>Рентгенография кисти в 1-ой проекции  (с низк. антром-ми  измер-ями)</t>
  </si>
  <si>
    <t>Рентгенография кисти в 1-ой проекции  (с высок. антром-ми  измер-ями)</t>
  </si>
  <si>
    <t>Рентгенография плечевого сустава в 1-ой проекции (с низк. антром-ми  измер-ями)</t>
  </si>
  <si>
    <t>Рентгенография плечевого сустава в 1-ой проекции (с высок. антром-ми  измер-ями)</t>
  </si>
  <si>
    <t>Рентгенография г/ст.сустава в 2-ух проекциях (с низк. антром-ми  измер-ями)</t>
  </si>
  <si>
    <t>Рентгенография г/ст.сустава в 2-ух проекциях (с высок. антром-ми  измер-ями)</t>
  </si>
  <si>
    <t>Рентгенография плечевого сустава в 2-х проекциях (с низк. антром-ми  измер-ями)</t>
  </si>
  <si>
    <t>Рентгенография плечевого сустава в 2-х проекциях (с высок. антром-ми  измер-ями)</t>
  </si>
  <si>
    <t>Рентгенография кости голени в 2-ух проекциях (с низк. антром-ми  измер-ями)</t>
  </si>
  <si>
    <t>Рентгенография кости голени в 2-ух проекциях (с высок. антром-ми  измер-ями)</t>
  </si>
  <si>
    <t>Рентгенография локтевого сустава в 2-ух проекциях (с низк. антром-ми  измер-ями)</t>
  </si>
  <si>
    <t>Рентгенография локтевого сустава в 2-ух проекциях (с высок. антром-ми  измер-ями)</t>
  </si>
  <si>
    <t>Рентгенография кисти в 2-ух проекциях  (с низк. антром-ми  измер-ями)</t>
  </si>
  <si>
    <t>Рентгенография кисти в 2-ух проекциях  (с высок. антром-ми  измер-ями)</t>
  </si>
  <si>
    <t>Рентгенография тазобедренного сустава в 2-х проекциях (с низк. антром-ми  измер-ями)</t>
  </si>
  <si>
    <t>Рентгенография тазобедренного сустава в 2-х проекциях (с высок. антром-ми  измер-ями)</t>
  </si>
  <si>
    <t>215.1</t>
  </si>
  <si>
    <t>216.1</t>
  </si>
  <si>
    <t>217.1</t>
  </si>
  <si>
    <t>218.1</t>
  </si>
  <si>
    <t>219.1</t>
  </si>
  <si>
    <t>220.1</t>
  </si>
  <si>
    <t>223.1</t>
  </si>
  <si>
    <t>233.1</t>
  </si>
  <si>
    <t>235.1</t>
  </si>
  <si>
    <t>237.1</t>
  </si>
  <si>
    <t>239.1</t>
  </si>
  <si>
    <t>243.1</t>
  </si>
  <si>
    <t>245.1</t>
  </si>
  <si>
    <t>247.1</t>
  </si>
  <si>
    <t>248.1</t>
  </si>
  <si>
    <t>249.1</t>
  </si>
  <si>
    <t>252.1</t>
  </si>
  <si>
    <t>256.1</t>
  </si>
  <si>
    <t>258.1</t>
  </si>
  <si>
    <t>260.1</t>
  </si>
  <si>
    <t>Общий анализ крови с использованием ланцеты</t>
  </si>
  <si>
    <t>Пунктурная гирудотерапия</t>
  </si>
  <si>
    <t>Постановка одной пиявки</t>
  </si>
  <si>
    <t>Отпускная цена , руб</t>
  </si>
  <si>
    <t xml:space="preserve">Стоимость услуги с НДС, руб </t>
  </si>
  <si>
    <t>Стоимость материалов, руб</t>
  </si>
  <si>
    <t>Урология</t>
  </si>
  <si>
    <t>Консультация врача-уролога по подготовке мужчины к зачатию ребёнка</t>
  </si>
  <si>
    <t>Определение гликированного гемоглобина в капиллярной крови с антикоагулянтом</t>
  </si>
  <si>
    <t>Исследование нативного препарата сока предстательной железы</t>
  </si>
  <si>
    <t>Взятие крови из пальца (исследование одного показателя)</t>
  </si>
  <si>
    <t xml:space="preserve"> *  В стоимости материалов не учтена стоимость шприца. Он оплачивается дополнительно , в зависимости от количества исследований:</t>
  </si>
  <si>
    <t>Медикаменты,материалы :</t>
  </si>
  <si>
    <t>Шприц   5.0</t>
  </si>
  <si>
    <t>Шприц   10.0</t>
  </si>
  <si>
    <t>Шприц   20.0</t>
  </si>
  <si>
    <t>LE - клетки *</t>
  </si>
  <si>
    <t>Определение ревматоидного фактора в сыворотке крови *</t>
  </si>
  <si>
    <t>Выполнение коагулограммы (АЧТВ, Фибриноген,протромбированное время) *</t>
  </si>
  <si>
    <t>Протромбиновое время (МНО) *</t>
  </si>
  <si>
    <t>Определение АЧТВ *</t>
  </si>
  <si>
    <t>Определение группы крови и резус-фактора *</t>
  </si>
  <si>
    <t>Определение группы крови и резус-фактора и резус антител *</t>
  </si>
  <si>
    <t>Определение индивидуальных белков сыворотки крови (СРБ) *</t>
  </si>
  <si>
    <t>Определение активности анти-о-стрептолизина в сыворотке крови *</t>
  </si>
  <si>
    <t>Внутривенный забор крови *</t>
  </si>
  <si>
    <t>Исследование крови на холестерин *</t>
  </si>
  <si>
    <t>Определение креатинина сыворотки крови по реакции Яффе *</t>
  </si>
  <si>
    <t>Определение активности альфа-амилазы в сыворотке крови *</t>
  </si>
  <si>
    <t>Определение активности аланинаминотрансферазы в сыворотке крови (АЛТ) *</t>
  </si>
  <si>
    <t>Определение активности аспартатаминотрансферазы  (АсАТ) *</t>
  </si>
  <si>
    <t>Определение резус-антител *</t>
  </si>
  <si>
    <t>Определение билирубина и его фракций в сыворотке крови методом Йендрашека-Клеггорн-Грофа *</t>
  </si>
  <si>
    <t>Запись рентгенодиагностического изображения на CDR-диск</t>
  </si>
  <si>
    <t>с "01"   января   2018 г.</t>
  </si>
  <si>
    <t>Экзогенная биорезонансная терапия (мультирезонансная)</t>
  </si>
  <si>
    <t>Взятие биопсийного материала на гистологическое исследование</t>
  </si>
  <si>
    <t xml:space="preserve">Эзофагогастродуоденоскопия </t>
  </si>
  <si>
    <t>ПРЕЙСКУРАНТ ПЛАТНЫХ МЕДИЦИНСКИХ УСЛУГ</t>
  </si>
  <si>
    <t xml:space="preserve">Консультации врачей-специалистов </t>
  </si>
  <si>
    <t>Приём лечебно-диагностический первичный</t>
  </si>
  <si>
    <t>1.10</t>
  </si>
  <si>
    <t>Первичный приём врачом-аллергологом</t>
  </si>
  <si>
    <t>Первичный приём врачом-гастроэнтерологом</t>
  </si>
  <si>
    <t>Первичный приём врачом-инфекционнистом</t>
  </si>
  <si>
    <t>Первичный приём врачом-кардиологом</t>
  </si>
  <si>
    <t>Первичный приём врачом-неврологом</t>
  </si>
  <si>
    <t>Первичный приём врачом общей практики</t>
  </si>
  <si>
    <t>Первичный приём врачом-ревматологом</t>
  </si>
  <si>
    <t>Первичный приём врачом-терапевтом</t>
  </si>
  <si>
    <t>Первичный приём врачом-эндокринологом</t>
  </si>
  <si>
    <t>Приём лечебно-диагностический повторный</t>
  </si>
  <si>
    <t>2.10</t>
  </si>
  <si>
    <t>Повторный приём врачом-аллергологом</t>
  </si>
  <si>
    <t>Повторный приём врачом-гастроэнтерологом</t>
  </si>
  <si>
    <t>Повторный приём врачом-инфекционнистом</t>
  </si>
  <si>
    <t>Повторный приём врачом-кардиологом</t>
  </si>
  <si>
    <t>Повторный приём врачом-неврологом</t>
  </si>
  <si>
    <t>Повторный приём врачом общей практики</t>
  </si>
  <si>
    <t>Повторный приём врачом-ревматологом</t>
  </si>
  <si>
    <t>Повторный приём врачом-терапевтом</t>
  </si>
  <si>
    <t>Повторный приём врачом-эндокринологом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</si>
</sst>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sz val="10"/>
      <color indexed="8"/>
      <name val="Courier New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1" fillId="0" borderId="0" xfId="0" applyFont="1" applyAlignment="1" quotePrefix="1">
      <alignment/>
    </xf>
    <xf numFmtId="0" fontId="8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" fillId="0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0" fontId="12" fillId="0" borderId="11" xfId="0" applyFont="1" applyBorder="1" applyAlignment="1">
      <alignment vertical="top" wrapText="1"/>
    </xf>
    <xf numFmtId="0" fontId="10" fillId="0" borderId="11" xfId="0" applyFont="1" applyFill="1" applyBorder="1" applyAlignment="1">
      <alignment vertical="top" wrapText="1"/>
    </xf>
    <xf numFmtId="0" fontId="1" fillId="34" borderId="0" xfId="0" applyFont="1" applyFill="1" applyAlignment="1">
      <alignment/>
    </xf>
    <xf numFmtId="1" fontId="8" fillId="33" borderId="11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/>
    </xf>
    <xf numFmtId="2" fontId="4" fillId="34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0" fontId="1" fillId="0" borderId="11" xfId="52" applyFont="1" applyFill="1" applyBorder="1" applyAlignment="1">
      <alignment horizontal="left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top" wrapText="1"/>
    </xf>
    <xf numFmtId="0" fontId="8" fillId="35" borderId="12" xfId="0" applyFont="1" applyFill="1" applyBorder="1" applyAlignment="1">
      <alignment horizontal="center" vertical="center" wrapText="1"/>
    </xf>
    <xf numFmtId="0" fontId="8" fillId="35" borderId="14" xfId="0" applyFont="1" applyFill="1" applyBorder="1" applyAlignment="1">
      <alignment horizontal="center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/>
    </xf>
    <xf numFmtId="0" fontId="8" fillId="35" borderId="14" xfId="0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left" vertical="center" wrapText="1"/>
    </xf>
    <xf numFmtId="0" fontId="4" fillId="36" borderId="14" xfId="0" applyFont="1" applyFill="1" applyBorder="1" applyAlignment="1">
      <alignment horizontal="left" vertical="center" wrapText="1"/>
    </xf>
    <xf numFmtId="0" fontId="4" fillId="36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" fillId="0" borderId="15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top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/>
    </xf>
    <xf numFmtId="0" fontId="4" fillId="17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17" borderId="12" xfId="0" applyFont="1" applyFill="1" applyBorder="1" applyAlignment="1">
      <alignment horizontal="center" vertical="center" wrapText="1"/>
    </xf>
    <xf numFmtId="0" fontId="4" fillId="17" borderId="14" xfId="0" applyFont="1" applyFill="1" applyBorder="1" applyAlignment="1">
      <alignment horizontal="center" vertical="center" wrapText="1"/>
    </xf>
    <xf numFmtId="0" fontId="4" fillId="17" borderId="13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3"/>
  <sheetViews>
    <sheetView tabSelected="1" view="pageBreakPreview" zoomScaleSheetLayoutView="100" zoomScalePageLayoutView="0" workbookViewId="0" topLeftCell="A488">
      <selection activeCell="B502" sqref="B502"/>
    </sheetView>
  </sheetViews>
  <sheetFormatPr defaultColWidth="9.00390625" defaultRowHeight="12.75"/>
  <cols>
    <col min="1" max="1" width="5.625" style="0" customWidth="1"/>
    <col min="2" max="2" width="57.125" style="0" customWidth="1"/>
    <col min="3" max="3" width="15.25390625" style="0" customWidth="1"/>
    <col min="4" max="4" width="12.875" style="0" customWidth="1"/>
    <col min="5" max="5" width="15.00390625" style="0" customWidth="1"/>
    <col min="6" max="6" width="2.375" style="0" customWidth="1"/>
  </cols>
  <sheetData>
    <row r="1" s="1" customFormat="1" ht="18.75">
      <c r="D1" s="2" t="s">
        <v>0</v>
      </c>
    </row>
    <row r="2" spans="4:5" s="1" customFormat="1" ht="18.75">
      <c r="D2" s="3" t="s">
        <v>1</v>
      </c>
      <c r="E2" s="4"/>
    </row>
    <row r="3" spans="4:5" s="1" customFormat="1" ht="18.75">
      <c r="D3" s="3" t="s">
        <v>2</v>
      </c>
      <c r="E3" s="4"/>
    </row>
    <row r="4" spans="4:5" s="1" customFormat="1" ht="18.75">
      <c r="D4" s="71" t="s">
        <v>3</v>
      </c>
      <c r="E4" s="71"/>
    </row>
    <row r="5" spans="4:5" s="1" customFormat="1" ht="18.75">
      <c r="D5" s="5"/>
      <c r="E5" s="6" t="s">
        <v>4</v>
      </c>
    </row>
    <row r="6" s="1" customFormat="1" ht="16.5" customHeight="1">
      <c r="D6" s="7"/>
    </row>
    <row r="7" s="1" customFormat="1" ht="21" customHeight="1">
      <c r="D7" s="7"/>
    </row>
    <row r="8" s="1" customFormat="1" ht="27" customHeight="1">
      <c r="D8" s="7"/>
    </row>
    <row r="9" spans="1:5" s="1" customFormat="1" ht="15.75">
      <c r="A9" s="72" t="s">
        <v>501</v>
      </c>
      <c r="B9" s="72"/>
      <c r="C9" s="72"/>
      <c r="D9" s="72"/>
      <c r="E9" s="72"/>
    </row>
    <row r="10" spans="1:5" s="1" customFormat="1" ht="15.75">
      <c r="A10" s="73" t="s">
        <v>5</v>
      </c>
      <c r="B10" s="73"/>
      <c r="C10" s="73"/>
      <c r="D10" s="73"/>
      <c r="E10" s="73"/>
    </row>
    <row r="11" spans="1:5" s="1" customFormat="1" ht="15.75">
      <c r="A11" s="74" t="s">
        <v>497</v>
      </c>
      <c r="B11" s="74"/>
      <c r="C11" s="74"/>
      <c r="D11" s="74"/>
      <c r="E11" s="74"/>
    </row>
    <row r="12" spans="1:5" s="1" customFormat="1" ht="21" customHeight="1">
      <c r="A12" s="75" t="s">
        <v>380</v>
      </c>
      <c r="B12" s="75"/>
      <c r="C12" s="75"/>
      <c r="D12" s="75"/>
      <c r="E12" s="75"/>
    </row>
    <row r="13" spans="1:5" s="1" customFormat="1" ht="42.75" customHeight="1">
      <c r="A13" s="8" t="s">
        <v>6</v>
      </c>
      <c r="B13" s="8" t="s">
        <v>7</v>
      </c>
      <c r="C13" s="8" t="s">
        <v>467</v>
      </c>
      <c r="D13" s="8" t="s">
        <v>468</v>
      </c>
      <c r="E13" s="8" t="s">
        <v>466</v>
      </c>
    </row>
    <row r="14" spans="1:6" s="1" customFormat="1" ht="12.75" customHeight="1">
      <c r="A14" s="55" t="s">
        <v>11</v>
      </c>
      <c r="B14" s="56"/>
      <c r="C14" s="56"/>
      <c r="D14" s="56"/>
      <c r="E14" s="57"/>
      <c r="F14" s="1" t="s">
        <v>12</v>
      </c>
    </row>
    <row r="15" spans="1:5" s="1" customFormat="1" ht="45.75" customHeight="1">
      <c r="A15" s="9">
        <v>101</v>
      </c>
      <c r="B15" s="27" t="s">
        <v>13</v>
      </c>
      <c r="C15" s="45">
        <v>1.34</v>
      </c>
      <c r="D15" s="45">
        <v>0.02</v>
      </c>
      <c r="E15" s="46">
        <f>C15+D15</f>
        <v>1.36</v>
      </c>
    </row>
    <row r="16" spans="1:5" s="1" customFormat="1" ht="12.75" customHeight="1">
      <c r="A16" s="9">
        <v>102</v>
      </c>
      <c r="B16" s="27" t="s">
        <v>14</v>
      </c>
      <c r="C16" s="45">
        <v>1.34</v>
      </c>
      <c r="D16" s="45">
        <v>0.02</v>
      </c>
      <c r="E16" s="46">
        <f aca="true" t="shared" si="0" ref="E16:E36">C16+D16</f>
        <v>1.36</v>
      </c>
    </row>
    <row r="17" spans="1:5" s="1" customFormat="1" ht="12.75" customHeight="1">
      <c r="A17" s="9">
        <v>103</v>
      </c>
      <c r="B17" s="27" t="s">
        <v>15</v>
      </c>
      <c r="C17" s="45">
        <v>1.34</v>
      </c>
      <c r="D17" s="45">
        <v>0.02</v>
      </c>
      <c r="E17" s="46">
        <f t="shared" si="0"/>
        <v>1.36</v>
      </c>
    </row>
    <row r="18" spans="1:5" s="1" customFormat="1" ht="25.5" customHeight="1">
      <c r="A18" s="9">
        <v>104</v>
      </c>
      <c r="B18" s="27" t="s">
        <v>16</v>
      </c>
      <c r="C18" s="45">
        <v>1.34</v>
      </c>
      <c r="D18" s="45">
        <v>0.02</v>
      </c>
      <c r="E18" s="46">
        <f t="shared" si="0"/>
        <v>1.36</v>
      </c>
    </row>
    <row r="19" spans="1:5" s="1" customFormat="1" ht="12.75" customHeight="1">
      <c r="A19" s="9">
        <v>105</v>
      </c>
      <c r="B19" s="27" t="s">
        <v>17</v>
      </c>
      <c r="C19" s="45">
        <v>1.34</v>
      </c>
      <c r="D19" s="45">
        <v>0.02</v>
      </c>
      <c r="E19" s="46">
        <f t="shared" si="0"/>
        <v>1.36</v>
      </c>
    </row>
    <row r="20" spans="1:5" s="1" customFormat="1" ht="25.5" customHeight="1">
      <c r="A20" s="9">
        <v>106</v>
      </c>
      <c r="B20" s="27" t="s">
        <v>18</v>
      </c>
      <c r="C20" s="45">
        <v>1.78</v>
      </c>
      <c r="D20" s="45">
        <v>0.02</v>
      </c>
      <c r="E20" s="46">
        <f t="shared" si="0"/>
        <v>1.8</v>
      </c>
    </row>
    <row r="21" spans="1:5" s="1" customFormat="1" ht="12.75" customHeight="1">
      <c r="A21" s="9">
        <v>107</v>
      </c>
      <c r="B21" s="27" t="s">
        <v>19</v>
      </c>
      <c r="C21" s="45">
        <v>1.78</v>
      </c>
      <c r="D21" s="45">
        <v>0.02</v>
      </c>
      <c r="E21" s="46">
        <f t="shared" si="0"/>
        <v>1.8</v>
      </c>
    </row>
    <row r="22" spans="1:5" s="1" customFormat="1" ht="12.75" customHeight="1">
      <c r="A22" s="9">
        <v>108</v>
      </c>
      <c r="B22" s="27" t="s">
        <v>20</v>
      </c>
      <c r="C22" s="45">
        <v>1.78</v>
      </c>
      <c r="D22" s="45">
        <v>0.02</v>
      </c>
      <c r="E22" s="46">
        <f t="shared" si="0"/>
        <v>1.8</v>
      </c>
    </row>
    <row r="23" spans="1:5" s="1" customFormat="1" ht="12.75" customHeight="1">
      <c r="A23" s="9">
        <v>109</v>
      </c>
      <c r="B23" s="27" t="s">
        <v>21</v>
      </c>
      <c r="C23" s="45">
        <v>1.78</v>
      </c>
      <c r="D23" s="45">
        <v>0.02</v>
      </c>
      <c r="E23" s="46">
        <f t="shared" si="0"/>
        <v>1.8</v>
      </c>
    </row>
    <row r="24" spans="1:5" s="1" customFormat="1" ht="12.75" customHeight="1">
      <c r="A24" s="9">
        <v>110</v>
      </c>
      <c r="B24" s="27" t="s">
        <v>22</v>
      </c>
      <c r="C24" s="45">
        <v>2.22</v>
      </c>
      <c r="D24" s="45">
        <v>0.02</v>
      </c>
      <c r="E24" s="46">
        <f t="shared" si="0"/>
        <v>2.24</v>
      </c>
    </row>
    <row r="25" spans="1:5" s="1" customFormat="1" ht="25.5" customHeight="1">
      <c r="A25" s="9">
        <v>111</v>
      </c>
      <c r="B25" s="27" t="s">
        <v>23</v>
      </c>
      <c r="C25" s="45">
        <v>2.66</v>
      </c>
      <c r="D25" s="45">
        <v>0.02</v>
      </c>
      <c r="E25" s="46">
        <f t="shared" si="0"/>
        <v>2.68</v>
      </c>
    </row>
    <row r="26" spans="1:5" s="1" customFormat="1" ht="12.75" customHeight="1">
      <c r="A26" s="9">
        <v>112</v>
      </c>
      <c r="B26" s="27" t="s">
        <v>24</v>
      </c>
      <c r="C26" s="45">
        <v>0.88</v>
      </c>
      <c r="D26" s="45">
        <v>0.02</v>
      </c>
      <c r="E26" s="46">
        <f t="shared" si="0"/>
        <v>0.9</v>
      </c>
    </row>
    <row r="27" spans="1:5" s="1" customFormat="1" ht="12.75" customHeight="1">
      <c r="A27" s="9">
        <v>113</v>
      </c>
      <c r="B27" s="27" t="s">
        <v>25</v>
      </c>
      <c r="C27" s="45">
        <v>0.88</v>
      </c>
      <c r="D27" s="45">
        <v>0.02</v>
      </c>
      <c r="E27" s="46">
        <f t="shared" si="0"/>
        <v>0.9</v>
      </c>
    </row>
    <row r="28" spans="1:5" s="1" customFormat="1" ht="12.75" customHeight="1">
      <c r="A28" s="9">
        <v>114</v>
      </c>
      <c r="B28" s="27" t="s">
        <v>26</v>
      </c>
      <c r="C28" s="45">
        <v>0.88</v>
      </c>
      <c r="D28" s="45">
        <v>0.02</v>
      </c>
      <c r="E28" s="46">
        <f t="shared" si="0"/>
        <v>0.9</v>
      </c>
    </row>
    <row r="29" spans="1:5" s="1" customFormat="1" ht="12.75" customHeight="1">
      <c r="A29" s="9">
        <v>115</v>
      </c>
      <c r="B29" s="27" t="s">
        <v>27</v>
      </c>
      <c r="C29" s="45">
        <v>0.88</v>
      </c>
      <c r="D29" s="45">
        <v>0.02</v>
      </c>
      <c r="E29" s="46">
        <f t="shared" si="0"/>
        <v>0.9</v>
      </c>
    </row>
    <row r="30" spans="1:5" s="1" customFormat="1" ht="12.75" customHeight="1">
      <c r="A30" s="9">
        <v>116</v>
      </c>
      <c r="B30" s="27" t="s">
        <v>28</v>
      </c>
      <c r="C30" s="45">
        <v>0.88</v>
      </c>
      <c r="D30" s="45">
        <v>0.02</v>
      </c>
      <c r="E30" s="46">
        <f t="shared" si="0"/>
        <v>0.9</v>
      </c>
    </row>
    <row r="31" spans="1:5" s="1" customFormat="1" ht="12.75" customHeight="1">
      <c r="A31" s="9">
        <v>117</v>
      </c>
      <c r="B31" s="27" t="s">
        <v>29</v>
      </c>
      <c r="C31" s="45">
        <v>0.88</v>
      </c>
      <c r="D31" s="45">
        <v>0.02</v>
      </c>
      <c r="E31" s="46">
        <f t="shared" si="0"/>
        <v>0.9</v>
      </c>
    </row>
    <row r="32" spans="1:5" s="1" customFormat="1" ht="12.75" customHeight="1">
      <c r="A32" s="9">
        <v>118</v>
      </c>
      <c r="B32" s="27" t="s">
        <v>30</v>
      </c>
      <c r="C32" s="45">
        <v>0.88</v>
      </c>
      <c r="D32" s="45">
        <v>0.02</v>
      </c>
      <c r="E32" s="46">
        <f t="shared" si="0"/>
        <v>0.9</v>
      </c>
    </row>
    <row r="33" spans="1:5" s="1" customFormat="1" ht="12.75" customHeight="1">
      <c r="A33" s="9">
        <v>119</v>
      </c>
      <c r="B33" s="27" t="s">
        <v>31</v>
      </c>
      <c r="C33" s="45">
        <v>0.88</v>
      </c>
      <c r="D33" s="45">
        <v>0.02</v>
      </c>
      <c r="E33" s="46">
        <f t="shared" si="0"/>
        <v>0.9</v>
      </c>
    </row>
    <row r="34" spans="1:5" s="1" customFormat="1" ht="12.75" customHeight="1">
      <c r="A34" s="9">
        <v>120</v>
      </c>
      <c r="B34" s="27" t="s">
        <v>32</v>
      </c>
      <c r="C34" s="45">
        <v>0.88</v>
      </c>
      <c r="D34" s="45">
        <v>0.02</v>
      </c>
      <c r="E34" s="46">
        <f t="shared" si="0"/>
        <v>0.9</v>
      </c>
    </row>
    <row r="35" spans="1:5" s="1" customFormat="1" ht="12.75" customHeight="1">
      <c r="A35" s="9">
        <v>121</v>
      </c>
      <c r="B35" s="27" t="s">
        <v>33</v>
      </c>
      <c r="C35" s="45">
        <v>0.88</v>
      </c>
      <c r="D35" s="45">
        <v>0.02</v>
      </c>
      <c r="E35" s="46">
        <f t="shared" si="0"/>
        <v>0.9</v>
      </c>
    </row>
    <row r="36" spans="1:5" s="1" customFormat="1" ht="12.75" customHeight="1">
      <c r="A36" s="9">
        <v>122</v>
      </c>
      <c r="B36" s="27" t="s">
        <v>34</v>
      </c>
      <c r="C36" s="45">
        <v>0.45</v>
      </c>
      <c r="D36" s="45">
        <v>0.06</v>
      </c>
      <c r="E36" s="46">
        <f t="shared" si="0"/>
        <v>0.51</v>
      </c>
    </row>
    <row r="37" spans="1:5" s="1" customFormat="1" ht="14.25" customHeight="1">
      <c r="A37" s="55" t="s">
        <v>35</v>
      </c>
      <c r="B37" s="56"/>
      <c r="C37" s="56"/>
      <c r="D37" s="56"/>
      <c r="E37" s="57"/>
    </row>
    <row r="38" spans="1:5" s="1" customFormat="1" ht="28.5" customHeight="1">
      <c r="A38" s="9">
        <v>123</v>
      </c>
      <c r="B38" s="27" t="s">
        <v>36</v>
      </c>
      <c r="C38" s="45">
        <v>1.27</v>
      </c>
      <c r="D38" s="45">
        <v>0.02</v>
      </c>
      <c r="E38" s="45">
        <f>C38+D38</f>
        <v>1.29</v>
      </c>
    </row>
    <row r="39" spans="1:5" s="1" customFormat="1" ht="25.5" customHeight="1">
      <c r="A39" s="9"/>
      <c r="B39" s="27" t="s">
        <v>37</v>
      </c>
      <c r="C39" s="45">
        <v>1.27</v>
      </c>
      <c r="D39" s="45">
        <v>0.02</v>
      </c>
      <c r="E39" s="45">
        <f>C39+D39</f>
        <v>1.29</v>
      </c>
    </row>
    <row r="40" spans="1:5" s="1" customFormat="1" ht="27.75" customHeight="1">
      <c r="A40" s="9"/>
      <c r="B40" s="27" t="s">
        <v>38</v>
      </c>
      <c r="C40" s="45">
        <v>1.27</v>
      </c>
      <c r="D40" s="45">
        <v>0.02</v>
      </c>
      <c r="E40" s="45">
        <f>C40+D40</f>
        <v>1.29</v>
      </c>
    </row>
    <row r="41" spans="1:5" s="1" customFormat="1" ht="33.75" customHeight="1">
      <c r="A41" s="9"/>
      <c r="B41" s="27" t="s">
        <v>39</v>
      </c>
      <c r="C41" s="45">
        <v>1.27</v>
      </c>
      <c r="D41" s="45">
        <v>0.02</v>
      </c>
      <c r="E41" s="45">
        <f>C41+D41</f>
        <v>1.29</v>
      </c>
    </row>
    <row r="42" spans="1:5" s="1" customFormat="1" ht="35.25" customHeight="1" hidden="1">
      <c r="A42" s="8" t="s">
        <v>6</v>
      </c>
      <c r="B42" s="8" t="s">
        <v>7</v>
      </c>
      <c r="C42" s="8" t="s">
        <v>8</v>
      </c>
      <c r="D42" s="8" t="s">
        <v>9</v>
      </c>
      <c r="E42" s="8" t="s">
        <v>10</v>
      </c>
    </row>
    <row r="43" spans="1:6" s="1" customFormat="1" ht="25.5" customHeight="1">
      <c r="A43" s="68" t="s">
        <v>40</v>
      </c>
      <c r="B43" s="69"/>
      <c r="C43" s="69"/>
      <c r="D43" s="69"/>
      <c r="E43" s="70"/>
      <c r="F43" s="1" t="s">
        <v>12</v>
      </c>
    </row>
    <row r="44" spans="1:5" s="1" customFormat="1" ht="15">
      <c r="A44" s="9">
        <v>301</v>
      </c>
      <c r="B44" s="27" t="s">
        <v>41</v>
      </c>
      <c r="C44" s="45">
        <v>2.82</v>
      </c>
      <c r="D44" s="45">
        <v>2.42</v>
      </c>
      <c r="E44" s="45">
        <f>C44+D44</f>
        <v>5.24</v>
      </c>
    </row>
    <row r="45" spans="1:5" s="1" customFormat="1" ht="15">
      <c r="A45" s="9">
        <v>302</v>
      </c>
      <c r="B45" s="27" t="s">
        <v>42</v>
      </c>
      <c r="C45" s="45">
        <v>2.82</v>
      </c>
      <c r="D45" s="45">
        <v>1.77</v>
      </c>
      <c r="E45" s="45">
        <f aca="true" t="shared" si="1" ref="E45:E58">C45+D45</f>
        <v>4.59</v>
      </c>
    </row>
    <row r="46" spans="1:5" s="1" customFormat="1" ht="25.5" customHeight="1">
      <c r="A46" s="9">
        <v>308</v>
      </c>
      <c r="B46" s="27" t="s">
        <v>43</v>
      </c>
      <c r="C46" s="45">
        <v>0.36</v>
      </c>
      <c r="D46" s="45">
        <v>1.3</v>
      </c>
      <c r="E46" s="45">
        <f t="shared" si="1"/>
        <v>1.6600000000000001</v>
      </c>
    </row>
    <row r="47" spans="1:5" s="1" customFormat="1" ht="26.25" customHeight="1">
      <c r="A47" s="9">
        <v>309</v>
      </c>
      <c r="B47" s="27" t="s">
        <v>44</v>
      </c>
      <c r="C47" s="45">
        <v>0.36</v>
      </c>
      <c r="D47" s="45">
        <v>1.3</v>
      </c>
      <c r="E47" s="45">
        <f t="shared" si="1"/>
        <v>1.6600000000000001</v>
      </c>
    </row>
    <row r="48" spans="1:5" s="1" customFormat="1" ht="21" customHeight="1">
      <c r="A48" s="9">
        <v>303</v>
      </c>
      <c r="B48" s="27" t="s">
        <v>45</v>
      </c>
      <c r="C48" s="45">
        <v>3.76</v>
      </c>
      <c r="D48" s="45">
        <v>1.06</v>
      </c>
      <c r="E48" s="45">
        <f t="shared" si="1"/>
        <v>4.82</v>
      </c>
    </row>
    <row r="49" spans="1:5" s="1" customFormat="1" ht="30.75" customHeight="1">
      <c r="A49" s="9">
        <v>304</v>
      </c>
      <c r="B49" s="27" t="s">
        <v>46</v>
      </c>
      <c r="C49" s="45">
        <v>7.54</v>
      </c>
      <c r="D49" s="45">
        <v>2.7</v>
      </c>
      <c r="E49" s="45">
        <f t="shared" si="1"/>
        <v>10.24</v>
      </c>
    </row>
    <row r="50" spans="1:6" s="1" customFormat="1" ht="12.75" customHeight="1">
      <c r="A50" s="9">
        <v>305</v>
      </c>
      <c r="B50" s="27" t="s">
        <v>47</v>
      </c>
      <c r="C50" s="45">
        <v>5.66</v>
      </c>
      <c r="D50" s="45">
        <v>2.41</v>
      </c>
      <c r="E50" s="45">
        <f t="shared" si="1"/>
        <v>8.07</v>
      </c>
      <c r="F50" s="1" t="s">
        <v>12</v>
      </c>
    </row>
    <row r="51" spans="1:5" s="1" customFormat="1" ht="12.75" customHeight="1">
      <c r="A51" s="9">
        <v>306</v>
      </c>
      <c r="B51" s="27" t="s">
        <v>48</v>
      </c>
      <c r="C51" s="45">
        <v>3.76</v>
      </c>
      <c r="D51" s="45">
        <v>1.18</v>
      </c>
      <c r="E51" s="45">
        <f t="shared" si="1"/>
        <v>4.9399999999999995</v>
      </c>
    </row>
    <row r="52" spans="1:5" s="1" customFormat="1" ht="12.75" customHeight="1">
      <c r="A52" s="9">
        <v>310</v>
      </c>
      <c r="B52" s="27" t="s">
        <v>49</v>
      </c>
      <c r="C52" s="45">
        <v>1.07</v>
      </c>
      <c r="D52" s="45">
        <v>0.52</v>
      </c>
      <c r="E52" s="45">
        <f t="shared" si="1"/>
        <v>1.59</v>
      </c>
    </row>
    <row r="53" spans="1:5" s="1" customFormat="1" ht="12.75" customHeight="1">
      <c r="A53" s="9">
        <v>311</v>
      </c>
      <c r="B53" s="27" t="s">
        <v>50</v>
      </c>
      <c r="C53" s="45">
        <v>0.71</v>
      </c>
      <c r="D53" s="45">
        <v>1.11</v>
      </c>
      <c r="E53" s="45">
        <f t="shared" si="1"/>
        <v>1.82</v>
      </c>
    </row>
    <row r="54" spans="1:5" s="1" customFormat="1" ht="12.75" customHeight="1">
      <c r="A54" s="9">
        <v>312</v>
      </c>
      <c r="B54" s="27" t="s">
        <v>51</v>
      </c>
      <c r="C54" s="45">
        <v>0.71</v>
      </c>
      <c r="D54" s="45">
        <v>1.14</v>
      </c>
      <c r="E54" s="45">
        <f t="shared" si="1"/>
        <v>1.8499999999999999</v>
      </c>
    </row>
    <row r="55" spans="1:5" s="1" customFormat="1" ht="12.75" customHeight="1">
      <c r="A55" s="9">
        <v>313</v>
      </c>
      <c r="B55" s="27" t="s">
        <v>52</v>
      </c>
      <c r="C55" s="45">
        <v>0.71</v>
      </c>
      <c r="D55" s="45">
        <v>1.27</v>
      </c>
      <c r="E55" s="45">
        <f t="shared" si="1"/>
        <v>1.98</v>
      </c>
    </row>
    <row r="56" spans="1:5" s="1" customFormat="1" ht="13.5" customHeight="1">
      <c r="A56" s="9">
        <v>314</v>
      </c>
      <c r="B56" s="27" t="s">
        <v>53</v>
      </c>
      <c r="C56" s="45">
        <v>6.24</v>
      </c>
      <c r="D56" s="45">
        <v>2.43</v>
      </c>
      <c r="E56" s="45">
        <f t="shared" si="1"/>
        <v>8.67</v>
      </c>
    </row>
    <row r="57" spans="1:5" s="1" customFormat="1" ht="15.75" customHeight="1">
      <c r="A57" s="9">
        <v>315</v>
      </c>
      <c r="B57" s="27" t="s">
        <v>54</v>
      </c>
      <c r="C57" s="45">
        <v>2.82</v>
      </c>
      <c r="D57" s="45">
        <v>2.19</v>
      </c>
      <c r="E57" s="45">
        <f t="shared" si="1"/>
        <v>5.01</v>
      </c>
    </row>
    <row r="58" spans="1:5" s="1" customFormat="1" ht="15.75" customHeight="1">
      <c r="A58" s="9">
        <v>316</v>
      </c>
      <c r="B58" s="27" t="s">
        <v>55</v>
      </c>
      <c r="C58" s="45">
        <v>1.88</v>
      </c>
      <c r="D58" s="45">
        <v>2.54</v>
      </c>
      <c r="E58" s="45">
        <f t="shared" si="1"/>
        <v>4.42</v>
      </c>
    </row>
    <row r="59" spans="1:6" s="1" customFormat="1" ht="12.75" customHeight="1">
      <c r="A59" s="55" t="s">
        <v>56</v>
      </c>
      <c r="B59" s="56"/>
      <c r="C59" s="56"/>
      <c r="D59" s="56"/>
      <c r="E59" s="57"/>
      <c r="F59" s="1" t="s">
        <v>12</v>
      </c>
    </row>
    <row r="60" spans="1:5" s="1" customFormat="1" ht="13.5" customHeight="1">
      <c r="A60" s="9"/>
      <c r="B60" s="27" t="s">
        <v>57</v>
      </c>
      <c r="C60" s="45">
        <v>1.5</v>
      </c>
      <c r="D60" s="45"/>
      <c r="E60" s="45">
        <f>C60+D60</f>
        <v>1.5</v>
      </c>
    </row>
    <row r="61" spans="1:5" s="1" customFormat="1" ht="25.5" customHeight="1">
      <c r="A61" s="9"/>
      <c r="B61" s="27" t="s">
        <v>58</v>
      </c>
      <c r="C61" s="45">
        <v>1.38</v>
      </c>
      <c r="D61" s="45"/>
      <c r="E61" s="45">
        <f aca="true" t="shared" si="2" ref="E61:E68">C61+D61</f>
        <v>1.38</v>
      </c>
    </row>
    <row r="62" spans="1:5" s="1" customFormat="1" ht="25.5" customHeight="1">
      <c r="A62" s="9"/>
      <c r="B62" s="27" t="s">
        <v>59</v>
      </c>
      <c r="C62" s="45">
        <v>1.7</v>
      </c>
      <c r="D62" s="45"/>
      <c r="E62" s="45">
        <f t="shared" si="2"/>
        <v>1.7</v>
      </c>
    </row>
    <row r="63" spans="1:5" s="1" customFormat="1" ht="27.75" customHeight="1">
      <c r="A63" s="9"/>
      <c r="B63" s="27" t="s">
        <v>60</v>
      </c>
      <c r="C63" s="45">
        <v>1.63</v>
      </c>
      <c r="D63" s="45">
        <v>0.03</v>
      </c>
      <c r="E63" s="45">
        <f t="shared" si="2"/>
        <v>1.66</v>
      </c>
    </row>
    <row r="64" spans="1:5" s="1" customFormat="1" ht="25.5" customHeight="1">
      <c r="A64" s="9"/>
      <c r="B64" s="27" t="s">
        <v>61</v>
      </c>
      <c r="C64" s="45">
        <v>1.33</v>
      </c>
      <c r="D64" s="45"/>
      <c r="E64" s="45">
        <f t="shared" si="2"/>
        <v>1.33</v>
      </c>
    </row>
    <row r="65" spans="1:5" s="1" customFormat="1" ht="15" customHeight="1">
      <c r="A65" s="9"/>
      <c r="B65" s="27" t="s">
        <v>63</v>
      </c>
      <c r="C65" s="45">
        <v>2.26</v>
      </c>
      <c r="D65" s="45">
        <v>1.1</v>
      </c>
      <c r="E65" s="45">
        <f t="shared" si="2"/>
        <v>3.36</v>
      </c>
    </row>
    <row r="66" spans="1:5" s="1" customFormat="1" ht="15" customHeight="1">
      <c r="A66" s="9"/>
      <c r="B66" s="27" t="s">
        <v>65</v>
      </c>
      <c r="C66" s="45">
        <v>1.81</v>
      </c>
      <c r="D66" s="45"/>
      <c r="E66" s="45">
        <f>C66+D66</f>
        <v>1.81</v>
      </c>
    </row>
    <row r="67" spans="1:5" s="1" customFormat="1" ht="16.5" customHeight="1">
      <c r="A67" s="9"/>
      <c r="B67" s="27" t="s">
        <v>64</v>
      </c>
      <c r="C67" s="45">
        <v>1.63</v>
      </c>
      <c r="D67" s="45">
        <v>0.91</v>
      </c>
      <c r="E67" s="45">
        <f t="shared" si="2"/>
        <v>2.54</v>
      </c>
    </row>
    <row r="68" spans="1:5" s="1" customFormat="1" ht="15.75" customHeight="1" hidden="1">
      <c r="A68" s="9"/>
      <c r="B68" s="27" t="s">
        <v>66</v>
      </c>
      <c r="C68" s="45">
        <v>0</v>
      </c>
      <c r="D68" s="45">
        <v>0</v>
      </c>
      <c r="E68" s="45">
        <f t="shared" si="2"/>
        <v>0</v>
      </c>
    </row>
    <row r="69" spans="1:5" s="1" customFormat="1" ht="15.75" customHeight="1">
      <c r="A69" s="9"/>
      <c r="B69" s="27" t="s">
        <v>62</v>
      </c>
      <c r="C69" s="45">
        <v>1.85</v>
      </c>
      <c r="D69" s="45"/>
      <c r="E69" s="45">
        <f>C69+D69</f>
        <v>1.85</v>
      </c>
    </row>
    <row r="70" spans="1:5" s="1" customFormat="1" ht="26.25" customHeight="1">
      <c r="A70" s="9"/>
      <c r="B70" s="27" t="s">
        <v>67</v>
      </c>
      <c r="C70" s="45">
        <v>0.5</v>
      </c>
      <c r="D70" s="45" t="s">
        <v>68</v>
      </c>
      <c r="E70" s="45">
        <f>C70</f>
        <v>0.5</v>
      </c>
    </row>
    <row r="71" spans="1:5" s="1" customFormat="1" ht="21" customHeight="1">
      <c r="A71" s="9"/>
      <c r="B71" s="10" t="s">
        <v>263</v>
      </c>
      <c r="C71" s="45">
        <v>4.93</v>
      </c>
      <c r="D71" s="45">
        <v>0.05</v>
      </c>
      <c r="E71" s="45">
        <f>C71+D71</f>
        <v>4.9799999999999995</v>
      </c>
    </row>
    <row r="72" spans="1:5" s="1" customFormat="1" ht="15" customHeight="1">
      <c r="A72" s="64" t="s">
        <v>69</v>
      </c>
      <c r="B72" s="65"/>
      <c r="C72" s="65"/>
      <c r="D72" s="65"/>
      <c r="E72" s="66"/>
    </row>
    <row r="73" spans="1:5" s="1" customFormat="1" ht="18" customHeight="1">
      <c r="A73" s="55" t="s">
        <v>70</v>
      </c>
      <c r="B73" s="56"/>
      <c r="C73" s="56"/>
      <c r="D73" s="56"/>
      <c r="E73" s="57"/>
    </row>
    <row r="74" spans="1:5" s="1" customFormat="1" ht="15" customHeight="1">
      <c r="A74" s="9">
        <v>201</v>
      </c>
      <c r="B74" s="27" t="s">
        <v>71</v>
      </c>
      <c r="C74" s="45">
        <v>2.44</v>
      </c>
      <c r="D74" s="45">
        <v>0.1</v>
      </c>
      <c r="E74" s="45">
        <f>C74+D74</f>
        <v>2.54</v>
      </c>
    </row>
    <row r="75" spans="1:5" s="1" customFormat="1" ht="13.5" customHeight="1">
      <c r="A75" s="9">
        <v>202</v>
      </c>
      <c r="B75" s="27" t="s">
        <v>72</v>
      </c>
      <c r="C75" s="45">
        <v>2.84</v>
      </c>
      <c r="D75" s="45">
        <v>1.89</v>
      </c>
      <c r="E75" s="45">
        <f>C75+D75</f>
        <v>4.7299999999999995</v>
      </c>
    </row>
    <row r="76" spans="1:5" s="1" customFormat="1" ht="14.25" customHeight="1">
      <c r="A76" s="9">
        <v>203</v>
      </c>
      <c r="B76" s="27" t="s">
        <v>73</v>
      </c>
      <c r="C76" s="45">
        <v>2.84</v>
      </c>
      <c r="D76" s="45"/>
      <c r="E76" s="45">
        <f aca="true" t="shared" si="3" ref="E76:E156">C76+D76</f>
        <v>2.84</v>
      </c>
    </row>
    <row r="77" spans="1:5" s="1" customFormat="1" ht="30.75" customHeight="1">
      <c r="A77" s="9">
        <v>204</v>
      </c>
      <c r="B77" s="27" t="s">
        <v>74</v>
      </c>
      <c r="C77" s="45">
        <v>3.66</v>
      </c>
      <c r="D77" s="45">
        <v>3.65</v>
      </c>
      <c r="E77" s="45">
        <f t="shared" si="3"/>
        <v>7.3100000000000005</v>
      </c>
    </row>
    <row r="78" spans="1:5" s="1" customFormat="1" ht="15" customHeight="1" hidden="1">
      <c r="A78" s="9">
        <v>203</v>
      </c>
      <c r="B78" s="27" t="s">
        <v>75</v>
      </c>
      <c r="C78" s="45"/>
      <c r="D78" s="45"/>
      <c r="E78" s="45"/>
    </row>
    <row r="79" spans="1:5" s="1" customFormat="1" ht="15" customHeight="1">
      <c r="A79" s="9">
        <v>205</v>
      </c>
      <c r="B79" s="27" t="s">
        <v>76</v>
      </c>
      <c r="C79" s="45">
        <v>2.44</v>
      </c>
      <c r="D79" s="45">
        <v>0.74</v>
      </c>
      <c r="E79" s="45">
        <f t="shared" si="3"/>
        <v>3.1799999999999997</v>
      </c>
    </row>
    <row r="80" spans="1:5" s="1" customFormat="1" ht="15" customHeight="1" hidden="1">
      <c r="A80" s="9">
        <v>206</v>
      </c>
      <c r="B80" s="27" t="s">
        <v>77</v>
      </c>
      <c r="C80" s="45"/>
      <c r="D80" s="45"/>
      <c r="E80" s="45"/>
    </row>
    <row r="81" spans="1:5" s="1" customFormat="1" ht="15" customHeight="1" hidden="1">
      <c r="A81" s="9">
        <v>207</v>
      </c>
      <c r="B81" s="27" t="s">
        <v>78</v>
      </c>
      <c r="C81" s="45"/>
      <c r="D81" s="45"/>
      <c r="E81" s="45"/>
    </row>
    <row r="82" spans="1:5" s="1" customFormat="1" ht="15" customHeight="1" hidden="1">
      <c r="A82" s="9">
        <v>208</v>
      </c>
      <c r="B82" s="27" t="s">
        <v>79</v>
      </c>
      <c r="C82" s="45"/>
      <c r="D82" s="45"/>
      <c r="E82" s="45"/>
    </row>
    <row r="83" spans="1:5" s="1" customFormat="1" ht="15" customHeight="1" hidden="1">
      <c r="A83" s="9">
        <v>209</v>
      </c>
      <c r="B83" s="27" t="s">
        <v>80</v>
      </c>
      <c r="C83" s="45"/>
      <c r="D83" s="45"/>
      <c r="E83" s="45"/>
    </row>
    <row r="84" spans="1:5" s="1" customFormat="1" ht="15" customHeight="1">
      <c r="A84" s="9">
        <v>206</v>
      </c>
      <c r="B84" s="27" t="s">
        <v>81</v>
      </c>
      <c r="C84" s="45">
        <v>4.88</v>
      </c>
      <c r="D84" s="45">
        <v>0.93</v>
      </c>
      <c r="E84" s="45">
        <f t="shared" si="3"/>
        <v>5.81</v>
      </c>
    </row>
    <row r="85" spans="1:5" s="1" customFormat="1" ht="15" customHeight="1">
      <c r="A85" s="9">
        <v>207</v>
      </c>
      <c r="B85" s="27" t="s">
        <v>82</v>
      </c>
      <c r="C85" s="45">
        <v>2.44</v>
      </c>
      <c r="D85" s="45">
        <v>0.1</v>
      </c>
      <c r="E85" s="45">
        <f t="shared" si="3"/>
        <v>2.54</v>
      </c>
    </row>
    <row r="86" spans="1:5" s="1" customFormat="1" ht="15" customHeight="1">
      <c r="A86" s="9">
        <v>208</v>
      </c>
      <c r="B86" s="27" t="s">
        <v>83</v>
      </c>
      <c r="C86" s="45">
        <v>3.66</v>
      </c>
      <c r="D86" s="45">
        <v>1.86</v>
      </c>
      <c r="E86" s="45">
        <f t="shared" si="3"/>
        <v>5.5200000000000005</v>
      </c>
    </row>
    <row r="87" spans="1:5" s="1" customFormat="1" ht="30" customHeight="1">
      <c r="A87" s="9">
        <v>209</v>
      </c>
      <c r="B87" s="27" t="s">
        <v>84</v>
      </c>
      <c r="C87" s="45">
        <v>2.44</v>
      </c>
      <c r="D87" s="45">
        <v>3.78</v>
      </c>
      <c r="E87" s="45">
        <f t="shared" si="3"/>
        <v>6.22</v>
      </c>
    </row>
    <row r="88" spans="1:5" s="1" customFormat="1" ht="24.75" customHeight="1">
      <c r="A88" s="9">
        <v>210</v>
      </c>
      <c r="B88" s="27" t="s">
        <v>85</v>
      </c>
      <c r="C88" s="45">
        <v>4.88</v>
      </c>
      <c r="D88" s="45">
        <v>4.01</v>
      </c>
      <c r="E88" s="45">
        <f t="shared" si="3"/>
        <v>8.89</v>
      </c>
    </row>
    <row r="89" spans="1:5" s="1" customFormat="1" ht="15" customHeight="1">
      <c r="A89" s="9">
        <v>211</v>
      </c>
      <c r="B89" s="27" t="s">
        <v>86</v>
      </c>
      <c r="C89" s="45">
        <v>7.33</v>
      </c>
      <c r="D89" s="45">
        <v>4.01</v>
      </c>
      <c r="E89" s="45">
        <f t="shared" si="3"/>
        <v>11.34</v>
      </c>
    </row>
    <row r="90" spans="1:5" s="1" customFormat="1" ht="17.25" customHeight="1">
      <c r="A90" s="9">
        <v>212</v>
      </c>
      <c r="B90" s="27" t="s">
        <v>87</v>
      </c>
      <c r="C90" s="45">
        <v>11.56</v>
      </c>
      <c r="D90" s="45">
        <v>13.41</v>
      </c>
      <c r="E90" s="45">
        <f t="shared" si="3"/>
        <v>24.97</v>
      </c>
    </row>
    <row r="91" spans="1:5" s="1" customFormat="1" ht="15" customHeight="1">
      <c r="A91" s="9">
        <v>213</v>
      </c>
      <c r="B91" s="27" t="s">
        <v>88</v>
      </c>
      <c r="C91" s="45">
        <v>16.51</v>
      </c>
      <c r="D91" s="45">
        <v>13.26</v>
      </c>
      <c r="E91" s="45">
        <f t="shared" si="3"/>
        <v>29.770000000000003</v>
      </c>
    </row>
    <row r="92" spans="1:5" s="1" customFormat="1" ht="15" customHeight="1">
      <c r="A92" s="9">
        <v>214</v>
      </c>
      <c r="B92" s="27" t="s">
        <v>89</v>
      </c>
      <c r="C92" s="45">
        <v>13.21</v>
      </c>
      <c r="D92" s="45">
        <v>11.98</v>
      </c>
      <c r="E92" s="45">
        <f t="shared" si="3"/>
        <v>25.19</v>
      </c>
    </row>
    <row r="93" spans="1:5" s="1" customFormat="1" ht="30" customHeight="1">
      <c r="A93" s="9">
        <v>215</v>
      </c>
      <c r="B93" s="42" t="s">
        <v>403</v>
      </c>
      <c r="C93" s="45">
        <v>2.44</v>
      </c>
      <c r="D93" s="45">
        <v>0.44</v>
      </c>
      <c r="E93" s="45">
        <f t="shared" si="3"/>
        <v>2.88</v>
      </c>
    </row>
    <row r="94" spans="1:5" s="1" customFormat="1" ht="30" customHeight="1">
      <c r="A94" s="9" t="s">
        <v>443</v>
      </c>
      <c r="B94" s="42" t="s">
        <v>404</v>
      </c>
      <c r="C94" s="45">
        <v>2.44</v>
      </c>
      <c r="D94" s="45">
        <v>0.64</v>
      </c>
      <c r="E94" s="45">
        <f t="shared" si="3"/>
        <v>3.08</v>
      </c>
    </row>
    <row r="95" spans="1:5" s="1" customFormat="1" ht="30" customHeight="1">
      <c r="A95" s="9">
        <v>216</v>
      </c>
      <c r="B95" s="42" t="s">
        <v>405</v>
      </c>
      <c r="C95" s="45">
        <v>2.44</v>
      </c>
      <c r="D95" s="45">
        <v>1.45</v>
      </c>
      <c r="E95" s="45">
        <f t="shared" si="3"/>
        <v>3.8899999999999997</v>
      </c>
    </row>
    <row r="96" spans="1:5" s="1" customFormat="1" ht="30" customHeight="1">
      <c r="A96" s="9" t="s">
        <v>444</v>
      </c>
      <c r="B96" s="42" t="s">
        <v>406</v>
      </c>
      <c r="C96" s="45">
        <v>2.44</v>
      </c>
      <c r="D96" s="45">
        <v>1.06</v>
      </c>
      <c r="E96" s="45">
        <f t="shared" si="3"/>
        <v>3.5</v>
      </c>
    </row>
    <row r="97" spans="1:6" s="1" customFormat="1" ht="30" customHeight="1">
      <c r="A97" s="9">
        <v>217</v>
      </c>
      <c r="B97" s="42" t="s">
        <v>407</v>
      </c>
      <c r="C97" s="45">
        <v>2.44</v>
      </c>
      <c r="D97" s="45">
        <v>1.45</v>
      </c>
      <c r="E97" s="45">
        <f t="shared" si="3"/>
        <v>3.8899999999999997</v>
      </c>
      <c r="F97" s="17"/>
    </row>
    <row r="98" spans="1:6" s="1" customFormat="1" ht="30" customHeight="1">
      <c r="A98" s="9" t="s">
        <v>445</v>
      </c>
      <c r="B98" s="42" t="s">
        <v>408</v>
      </c>
      <c r="C98" s="45">
        <v>2.44</v>
      </c>
      <c r="D98" s="45">
        <v>1.06</v>
      </c>
      <c r="E98" s="45">
        <f t="shared" si="3"/>
        <v>3.5</v>
      </c>
      <c r="F98" s="17"/>
    </row>
    <row r="99" spans="1:5" s="1" customFormat="1" ht="30" customHeight="1">
      <c r="A99" s="9">
        <v>218</v>
      </c>
      <c r="B99" s="42" t="s">
        <v>409</v>
      </c>
      <c r="C99" s="45">
        <v>3.66</v>
      </c>
      <c r="D99" s="45">
        <v>0.77</v>
      </c>
      <c r="E99" s="45">
        <f t="shared" si="3"/>
        <v>4.43</v>
      </c>
    </row>
    <row r="100" spans="1:5" s="1" customFormat="1" ht="30" customHeight="1">
      <c r="A100" s="9" t="s">
        <v>446</v>
      </c>
      <c r="B100" s="42" t="s">
        <v>410</v>
      </c>
      <c r="C100" s="45">
        <v>3.66</v>
      </c>
      <c r="D100" s="45">
        <v>1.17</v>
      </c>
      <c r="E100" s="45">
        <f t="shared" si="3"/>
        <v>4.83</v>
      </c>
    </row>
    <row r="101" spans="1:5" s="1" customFormat="1" ht="30" customHeight="1">
      <c r="A101" s="9">
        <v>219</v>
      </c>
      <c r="B101" s="42" t="s">
        <v>411</v>
      </c>
      <c r="C101" s="45">
        <v>3.66</v>
      </c>
      <c r="D101" s="45">
        <v>2.8</v>
      </c>
      <c r="E101" s="45">
        <f t="shared" si="3"/>
        <v>6.46</v>
      </c>
    </row>
    <row r="102" spans="1:5" s="1" customFormat="1" ht="30" customHeight="1">
      <c r="A102" s="9" t="s">
        <v>447</v>
      </c>
      <c r="B102" s="42" t="s">
        <v>412</v>
      </c>
      <c r="C102" s="45">
        <v>3.66</v>
      </c>
      <c r="D102" s="45">
        <v>2.01</v>
      </c>
      <c r="E102" s="45">
        <f t="shared" si="3"/>
        <v>5.67</v>
      </c>
    </row>
    <row r="103" spans="1:5" s="1" customFormat="1" ht="30" customHeight="1">
      <c r="A103" s="9">
        <v>220</v>
      </c>
      <c r="B103" s="42" t="s">
        <v>413</v>
      </c>
      <c r="C103" s="45">
        <v>3.66</v>
      </c>
      <c r="D103" s="45">
        <v>2.8</v>
      </c>
      <c r="E103" s="45">
        <f t="shared" si="3"/>
        <v>6.46</v>
      </c>
    </row>
    <row r="104" spans="1:5" s="1" customFormat="1" ht="30" customHeight="1">
      <c r="A104" s="9" t="s">
        <v>448</v>
      </c>
      <c r="B104" s="42" t="s">
        <v>414</v>
      </c>
      <c r="C104" s="45">
        <v>3.66</v>
      </c>
      <c r="D104" s="45">
        <v>2.01</v>
      </c>
      <c r="E104" s="45">
        <f t="shared" si="3"/>
        <v>5.67</v>
      </c>
    </row>
    <row r="105" spans="1:5" s="1" customFormat="1" ht="15" customHeight="1">
      <c r="A105" s="9">
        <v>221</v>
      </c>
      <c r="B105" s="27" t="s">
        <v>90</v>
      </c>
      <c r="C105" s="45">
        <v>2.44</v>
      </c>
      <c r="D105" s="45">
        <v>1.1</v>
      </c>
      <c r="E105" s="45">
        <f t="shared" si="3"/>
        <v>3.54</v>
      </c>
    </row>
    <row r="106" spans="1:5" s="1" customFormat="1" ht="15" customHeight="1">
      <c r="A106" s="9">
        <v>222</v>
      </c>
      <c r="B106" s="27" t="s">
        <v>91</v>
      </c>
      <c r="C106" s="45">
        <v>3.66</v>
      </c>
      <c r="D106" s="45">
        <v>2.1</v>
      </c>
      <c r="E106" s="45">
        <f t="shared" si="3"/>
        <v>5.76</v>
      </c>
    </row>
    <row r="107" spans="1:5" s="1" customFormat="1" ht="27.75" customHeight="1">
      <c r="A107" s="9">
        <v>223</v>
      </c>
      <c r="B107" s="42" t="s">
        <v>415</v>
      </c>
      <c r="C107" s="45">
        <v>2.44</v>
      </c>
      <c r="D107" s="45">
        <v>0.44</v>
      </c>
      <c r="E107" s="45">
        <f t="shared" si="3"/>
        <v>2.88</v>
      </c>
    </row>
    <row r="108" spans="1:5" s="1" customFormat="1" ht="26.25" customHeight="1">
      <c r="A108" s="9" t="s">
        <v>449</v>
      </c>
      <c r="B108" s="42" t="s">
        <v>416</v>
      </c>
      <c r="C108" s="45">
        <v>2.44</v>
      </c>
      <c r="D108" s="45">
        <v>0.64</v>
      </c>
      <c r="E108" s="45">
        <f t="shared" si="3"/>
        <v>3.08</v>
      </c>
    </row>
    <row r="109" spans="1:5" s="1" customFormat="1" ht="15" customHeight="1">
      <c r="A109" s="9">
        <v>224</v>
      </c>
      <c r="B109" s="27" t="s">
        <v>92</v>
      </c>
      <c r="C109" s="45">
        <v>3.66</v>
      </c>
      <c r="D109" s="45">
        <v>0.74</v>
      </c>
      <c r="E109" s="45">
        <f t="shared" si="3"/>
        <v>4.4</v>
      </c>
    </row>
    <row r="110" spans="1:5" s="1" customFormat="1" ht="15" customHeight="1">
      <c r="A110" s="9">
        <v>225</v>
      </c>
      <c r="B110" s="27" t="s">
        <v>93</v>
      </c>
      <c r="C110" s="45">
        <v>3.66</v>
      </c>
      <c r="D110" s="45">
        <v>0.74</v>
      </c>
      <c r="E110" s="45">
        <f t="shared" si="3"/>
        <v>4.4</v>
      </c>
    </row>
    <row r="111" spans="1:5" s="1" customFormat="1" ht="15" customHeight="1">
      <c r="A111" s="9">
        <v>226</v>
      </c>
      <c r="B111" s="27" t="s">
        <v>94</v>
      </c>
      <c r="C111" s="45">
        <v>2.44</v>
      </c>
      <c r="D111" s="45">
        <v>0.44</v>
      </c>
      <c r="E111" s="45">
        <f t="shared" si="3"/>
        <v>2.88</v>
      </c>
    </row>
    <row r="112" spans="1:5" s="1" customFormat="1" ht="15" customHeight="1">
      <c r="A112" s="9">
        <v>227</v>
      </c>
      <c r="B112" s="27" t="s">
        <v>95</v>
      </c>
      <c r="C112" s="45">
        <v>3.66</v>
      </c>
      <c r="D112" s="45">
        <v>0.74</v>
      </c>
      <c r="E112" s="45">
        <f t="shared" si="3"/>
        <v>4.4</v>
      </c>
    </row>
    <row r="113" spans="1:5" s="1" customFormat="1" ht="15" customHeight="1">
      <c r="A113" s="9">
        <v>228</v>
      </c>
      <c r="B113" s="27" t="s">
        <v>96</v>
      </c>
      <c r="C113" s="45">
        <v>2.44</v>
      </c>
      <c r="D113" s="45">
        <v>0.74</v>
      </c>
      <c r="E113" s="45">
        <f t="shared" si="3"/>
        <v>3.1799999999999997</v>
      </c>
    </row>
    <row r="114" spans="1:5" s="1" customFormat="1" ht="15" customHeight="1">
      <c r="A114" s="9">
        <v>229</v>
      </c>
      <c r="B114" s="27" t="s">
        <v>97</v>
      </c>
      <c r="C114" s="45">
        <v>3.66</v>
      </c>
      <c r="D114" s="45">
        <v>2.1</v>
      </c>
      <c r="E114" s="45">
        <f t="shared" si="3"/>
        <v>5.76</v>
      </c>
    </row>
    <row r="115" spans="1:5" s="1" customFormat="1" ht="15" customHeight="1">
      <c r="A115" s="9">
        <v>230</v>
      </c>
      <c r="B115" s="27" t="s">
        <v>98</v>
      </c>
      <c r="C115" s="45">
        <v>3.66</v>
      </c>
      <c r="D115" s="45">
        <v>1.87</v>
      </c>
      <c r="E115" s="45">
        <f t="shared" si="3"/>
        <v>5.53</v>
      </c>
    </row>
    <row r="116" spans="1:5" s="1" customFormat="1" ht="15" customHeight="1">
      <c r="A116" s="9">
        <v>231</v>
      </c>
      <c r="B116" s="27" t="s">
        <v>99</v>
      </c>
      <c r="C116" s="45">
        <v>6.1</v>
      </c>
      <c r="D116" s="45">
        <v>2.1</v>
      </c>
      <c r="E116" s="45">
        <f t="shared" si="3"/>
        <v>8.2</v>
      </c>
    </row>
    <row r="117" spans="1:5" s="1" customFormat="1" ht="15" customHeight="1">
      <c r="A117" s="9">
        <v>232</v>
      </c>
      <c r="B117" s="27" t="s">
        <v>100</v>
      </c>
      <c r="C117" s="45">
        <v>4.88</v>
      </c>
      <c r="D117" s="45">
        <v>3.09</v>
      </c>
      <c r="E117" s="45">
        <f t="shared" si="3"/>
        <v>7.97</v>
      </c>
    </row>
    <row r="118" spans="1:5" s="1" customFormat="1" ht="15" customHeight="1">
      <c r="A118" s="9">
        <v>233</v>
      </c>
      <c r="B118" s="43" t="s">
        <v>417</v>
      </c>
      <c r="C118" s="45">
        <v>2.44</v>
      </c>
      <c r="D118" s="45">
        <v>1.85</v>
      </c>
      <c r="E118" s="45">
        <f t="shared" si="3"/>
        <v>4.29</v>
      </c>
    </row>
    <row r="119" spans="1:5" s="1" customFormat="1" ht="15" customHeight="1">
      <c r="A119" s="9" t="s">
        <v>450</v>
      </c>
      <c r="B119" s="43" t="s">
        <v>418</v>
      </c>
      <c r="C119" s="45">
        <v>2.44</v>
      </c>
      <c r="D119" s="45">
        <v>1.87</v>
      </c>
      <c r="E119" s="45">
        <f t="shared" si="3"/>
        <v>4.3100000000000005</v>
      </c>
    </row>
    <row r="120" spans="1:5" s="1" customFormat="1" ht="15" customHeight="1">
      <c r="A120" s="9">
        <v>234</v>
      </c>
      <c r="B120" s="27" t="s">
        <v>101</v>
      </c>
      <c r="C120" s="45">
        <v>13.9</v>
      </c>
      <c r="D120" s="45">
        <v>6.52</v>
      </c>
      <c r="E120" s="45">
        <f t="shared" si="3"/>
        <v>20.42</v>
      </c>
    </row>
    <row r="121" spans="1:5" s="1" customFormat="1" ht="27" customHeight="1">
      <c r="A121" s="9">
        <v>235</v>
      </c>
      <c r="B121" s="42" t="s">
        <v>419</v>
      </c>
      <c r="C121" s="45">
        <v>2.44</v>
      </c>
      <c r="D121" s="45">
        <v>1.1</v>
      </c>
      <c r="E121" s="45">
        <f t="shared" si="3"/>
        <v>3.54</v>
      </c>
    </row>
    <row r="122" spans="1:5" s="1" customFormat="1" ht="27.75" customHeight="1">
      <c r="A122" s="9" t="s">
        <v>451</v>
      </c>
      <c r="B122" s="42" t="s">
        <v>420</v>
      </c>
      <c r="C122" s="45">
        <v>2.44</v>
      </c>
      <c r="D122" s="45">
        <v>1.61</v>
      </c>
      <c r="E122" s="45">
        <f t="shared" si="3"/>
        <v>4.05</v>
      </c>
    </row>
    <row r="123" spans="1:5" s="1" customFormat="1" ht="15" customHeight="1">
      <c r="A123" s="9">
        <v>236</v>
      </c>
      <c r="B123" s="28" t="s">
        <v>102</v>
      </c>
      <c r="C123" s="45">
        <v>2.44</v>
      </c>
      <c r="D123" s="45">
        <v>1.1</v>
      </c>
      <c r="E123" s="45">
        <f t="shared" si="3"/>
        <v>3.54</v>
      </c>
    </row>
    <row r="124" spans="1:5" s="1" customFormat="1" ht="26.25" customHeight="1">
      <c r="A124" s="9">
        <v>237</v>
      </c>
      <c r="B124" s="31" t="s">
        <v>421</v>
      </c>
      <c r="C124" s="45">
        <v>2.44</v>
      </c>
      <c r="D124" s="45">
        <v>1.85</v>
      </c>
      <c r="E124" s="45">
        <f t="shared" si="3"/>
        <v>4.29</v>
      </c>
    </row>
    <row r="125" spans="1:5" s="1" customFormat="1" ht="27" customHeight="1">
      <c r="A125" s="9" t="s">
        <v>452</v>
      </c>
      <c r="B125" s="31" t="s">
        <v>422</v>
      </c>
      <c r="C125" s="45">
        <v>2.44</v>
      </c>
      <c r="D125" s="45">
        <v>1.87</v>
      </c>
      <c r="E125" s="45">
        <f t="shared" si="3"/>
        <v>4.3100000000000005</v>
      </c>
    </row>
    <row r="126" spans="1:5" s="1" customFormat="1" ht="15" customHeight="1">
      <c r="A126" s="9">
        <v>238</v>
      </c>
      <c r="B126" s="28" t="s">
        <v>103</v>
      </c>
      <c r="C126" s="45">
        <v>2.44</v>
      </c>
      <c r="D126" s="45">
        <v>1.1</v>
      </c>
      <c r="E126" s="45">
        <f t="shared" si="3"/>
        <v>3.54</v>
      </c>
    </row>
    <row r="127" spans="1:5" s="1" customFormat="1" ht="29.25" customHeight="1">
      <c r="A127" s="9">
        <v>239</v>
      </c>
      <c r="B127" s="31" t="s">
        <v>423</v>
      </c>
      <c r="C127" s="45">
        <v>2.44</v>
      </c>
      <c r="D127" s="45">
        <v>1.45</v>
      </c>
      <c r="E127" s="45">
        <f t="shared" si="3"/>
        <v>3.8899999999999997</v>
      </c>
    </row>
    <row r="128" spans="1:5" s="1" customFormat="1" ht="26.25" customHeight="1">
      <c r="A128" s="9" t="s">
        <v>453</v>
      </c>
      <c r="B128" s="31" t="s">
        <v>424</v>
      </c>
      <c r="C128" s="45">
        <v>2.44</v>
      </c>
      <c r="D128" s="45">
        <v>1.06</v>
      </c>
      <c r="E128" s="45">
        <f t="shared" si="3"/>
        <v>3.5</v>
      </c>
    </row>
    <row r="129" spans="1:5" s="1" customFormat="1" ht="15" customHeight="1">
      <c r="A129" s="9">
        <v>240</v>
      </c>
      <c r="B129" s="28" t="s">
        <v>104</v>
      </c>
      <c r="C129" s="45">
        <v>2.44</v>
      </c>
      <c r="D129" s="45">
        <v>1.87</v>
      </c>
      <c r="E129" s="45">
        <f t="shared" si="3"/>
        <v>4.3100000000000005</v>
      </c>
    </row>
    <row r="130" spans="1:5" s="1" customFormat="1" ht="15" customHeight="1">
      <c r="A130" s="9">
        <v>241</v>
      </c>
      <c r="B130" s="28" t="s">
        <v>105</v>
      </c>
      <c r="C130" s="45">
        <v>2.44</v>
      </c>
      <c r="D130" s="45">
        <v>1.1</v>
      </c>
      <c r="E130" s="45">
        <f t="shared" si="3"/>
        <v>3.54</v>
      </c>
    </row>
    <row r="131" spans="1:5" s="1" customFormat="1" ht="15" customHeight="1">
      <c r="A131" s="9">
        <v>242</v>
      </c>
      <c r="B131" s="28" t="s">
        <v>106</v>
      </c>
      <c r="C131" s="45">
        <v>2.44</v>
      </c>
      <c r="D131" s="45">
        <v>1.1</v>
      </c>
      <c r="E131" s="45">
        <f t="shared" si="3"/>
        <v>3.54</v>
      </c>
    </row>
    <row r="132" spans="1:5" s="1" customFormat="1" ht="26.25" customHeight="1">
      <c r="A132" s="9">
        <v>243</v>
      </c>
      <c r="B132" s="31" t="s">
        <v>425</v>
      </c>
      <c r="C132" s="45">
        <v>2.44</v>
      </c>
      <c r="D132" s="45">
        <v>0.74</v>
      </c>
      <c r="E132" s="45">
        <f t="shared" si="3"/>
        <v>3.1799999999999997</v>
      </c>
    </row>
    <row r="133" spans="1:5" s="1" customFormat="1" ht="27" customHeight="1">
      <c r="A133" s="9" t="s">
        <v>454</v>
      </c>
      <c r="B133" s="31" t="s">
        <v>426</v>
      </c>
      <c r="C133" s="45">
        <v>2.44</v>
      </c>
      <c r="D133" s="45">
        <v>0.94</v>
      </c>
      <c r="E133" s="45">
        <f t="shared" si="3"/>
        <v>3.38</v>
      </c>
    </row>
    <row r="134" spans="1:5" s="1" customFormat="1" ht="15" customHeight="1">
      <c r="A134" s="9">
        <v>244</v>
      </c>
      <c r="B134" s="28" t="s">
        <v>107</v>
      </c>
      <c r="C134" s="45">
        <v>2.44</v>
      </c>
      <c r="D134" s="45">
        <v>0.74</v>
      </c>
      <c r="E134" s="45">
        <f t="shared" si="3"/>
        <v>3.1799999999999997</v>
      </c>
    </row>
    <row r="135" spans="1:5" s="1" customFormat="1" ht="27.75" customHeight="1">
      <c r="A135" s="9">
        <v>245</v>
      </c>
      <c r="B135" s="31" t="s">
        <v>427</v>
      </c>
      <c r="C135" s="45">
        <v>2.44</v>
      </c>
      <c r="D135" s="45">
        <v>0.74</v>
      </c>
      <c r="E135" s="45">
        <f t="shared" si="3"/>
        <v>3.1799999999999997</v>
      </c>
    </row>
    <row r="136" spans="1:5" s="1" customFormat="1" ht="27.75" customHeight="1">
      <c r="A136" s="9" t="s">
        <v>455</v>
      </c>
      <c r="B136" s="31" t="s">
        <v>428</v>
      </c>
      <c r="C136" s="45">
        <v>2.44</v>
      </c>
      <c r="D136" s="45">
        <v>0.94</v>
      </c>
      <c r="E136" s="45">
        <f t="shared" si="3"/>
        <v>3.38</v>
      </c>
    </row>
    <row r="137" spans="1:5" s="1" customFormat="1" ht="15" customHeight="1">
      <c r="A137" s="9">
        <v>246</v>
      </c>
      <c r="B137" s="27" t="s">
        <v>108</v>
      </c>
      <c r="C137" s="45">
        <v>2.44</v>
      </c>
      <c r="D137" s="45">
        <v>0.74</v>
      </c>
      <c r="E137" s="45">
        <f t="shared" si="3"/>
        <v>3.1799999999999997</v>
      </c>
    </row>
    <row r="138" spans="1:6" s="1" customFormat="1" ht="27.75" customHeight="1">
      <c r="A138" s="9">
        <v>247</v>
      </c>
      <c r="B138" s="42" t="s">
        <v>429</v>
      </c>
      <c r="C138" s="45">
        <v>2.44</v>
      </c>
      <c r="D138" s="45">
        <v>0.74</v>
      </c>
      <c r="E138" s="45">
        <f t="shared" si="3"/>
        <v>3.1799999999999997</v>
      </c>
      <c r="F138" s="1" t="s">
        <v>12</v>
      </c>
    </row>
    <row r="139" spans="1:5" s="1" customFormat="1" ht="26.25" customHeight="1">
      <c r="A139" s="9" t="s">
        <v>456</v>
      </c>
      <c r="B139" s="42" t="s">
        <v>430</v>
      </c>
      <c r="C139" s="45">
        <v>2.44</v>
      </c>
      <c r="D139" s="45">
        <v>0.94</v>
      </c>
      <c r="E139" s="45">
        <f t="shared" si="3"/>
        <v>3.38</v>
      </c>
    </row>
    <row r="140" spans="1:5" s="1" customFormat="1" ht="26.25" customHeight="1">
      <c r="A140" s="9">
        <v>248</v>
      </c>
      <c r="B140" s="42" t="s">
        <v>431</v>
      </c>
      <c r="C140" s="45">
        <v>3.66</v>
      </c>
      <c r="D140" s="45">
        <v>2.1</v>
      </c>
      <c r="E140" s="45">
        <f t="shared" si="3"/>
        <v>5.76</v>
      </c>
    </row>
    <row r="141" spans="1:5" s="1" customFormat="1" ht="27.75" customHeight="1">
      <c r="A141" s="9" t="s">
        <v>457</v>
      </c>
      <c r="B141" s="42" t="s">
        <v>432</v>
      </c>
      <c r="C141" s="45">
        <v>3.66</v>
      </c>
      <c r="D141" s="45">
        <v>3.11</v>
      </c>
      <c r="E141" s="45">
        <f t="shared" si="3"/>
        <v>6.77</v>
      </c>
    </row>
    <row r="142" spans="1:5" s="1" customFormat="1" ht="29.25" customHeight="1">
      <c r="A142" s="9">
        <v>249</v>
      </c>
      <c r="B142" s="42" t="s">
        <v>433</v>
      </c>
      <c r="C142" s="45">
        <v>3.66</v>
      </c>
      <c r="D142" s="45">
        <v>1.38</v>
      </c>
      <c r="E142" s="45">
        <f t="shared" si="3"/>
        <v>5.04</v>
      </c>
    </row>
    <row r="143" spans="1:5" s="1" customFormat="1" ht="27" customHeight="1">
      <c r="A143" s="9" t="s">
        <v>458</v>
      </c>
      <c r="B143" s="42" t="s">
        <v>434</v>
      </c>
      <c r="C143" s="45">
        <v>3.66</v>
      </c>
      <c r="D143" s="45">
        <v>1.79</v>
      </c>
      <c r="E143" s="45">
        <f t="shared" si="3"/>
        <v>5.45</v>
      </c>
    </row>
    <row r="144" spans="1:5" s="1" customFormat="1" ht="15" customHeight="1">
      <c r="A144" s="9">
        <v>250</v>
      </c>
      <c r="B144" s="28" t="s">
        <v>109</v>
      </c>
      <c r="C144" s="45">
        <v>3.66</v>
      </c>
      <c r="D144" s="45">
        <v>2.1</v>
      </c>
      <c r="E144" s="45">
        <f t="shared" si="3"/>
        <v>5.76</v>
      </c>
    </row>
    <row r="145" spans="1:5" s="1" customFormat="1" ht="15" customHeight="1">
      <c r="A145" s="9">
        <v>251</v>
      </c>
      <c r="B145" s="28" t="s">
        <v>110</v>
      </c>
      <c r="C145" s="45">
        <v>3.66</v>
      </c>
      <c r="D145" s="45">
        <v>2.1</v>
      </c>
      <c r="E145" s="45">
        <f t="shared" si="3"/>
        <v>5.76</v>
      </c>
    </row>
    <row r="146" spans="1:5" s="1" customFormat="1" ht="25.5" customHeight="1">
      <c r="A146" s="9">
        <v>252</v>
      </c>
      <c r="B146" s="42" t="s">
        <v>435</v>
      </c>
      <c r="C146" s="45">
        <v>3.66</v>
      </c>
      <c r="D146" s="45">
        <v>2.8</v>
      </c>
      <c r="E146" s="45">
        <f t="shared" si="3"/>
        <v>6.46</v>
      </c>
    </row>
    <row r="147" spans="1:5" s="1" customFormat="1" ht="27" customHeight="1">
      <c r="A147" s="9" t="s">
        <v>459</v>
      </c>
      <c r="B147" s="42" t="s">
        <v>436</v>
      </c>
      <c r="C147" s="45">
        <v>3.66</v>
      </c>
      <c r="D147" s="45">
        <v>2.01</v>
      </c>
      <c r="E147" s="45">
        <f t="shared" si="3"/>
        <v>5.67</v>
      </c>
    </row>
    <row r="148" spans="1:5" s="1" customFormat="1" ht="12.75" customHeight="1">
      <c r="A148" s="9">
        <v>253</v>
      </c>
      <c r="B148" s="28" t="s">
        <v>111</v>
      </c>
      <c r="C148" s="45">
        <v>3.66</v>
      </c>
      <c r="D148" s="45">
        <v>3.63</v>
      </c>
      <c r="E148" s="45">
        <f t="shared" si="3"/>
        <v>7.29</v>
      </c>
    </row>
    <row r="149" spans="1:5" s="1" customFormat="1" ht="12.75" customHeight="1">
      <c r="A149" s="9">
        <v>254</v>
      </c>
      <c r="B149" s="28" t="s">
        <v>112</v>
      </c>
      <c r="C149" s="45">
        <v>3.66</v>
      </c>
      <c r="D149" s="45">
        <v>2.1</v>
      </c>
      <c r="E149" s="45">
        <f t="shared" si="3"/>
        <v>5.76</v>
      </c>
    </row>
    <row r="150" spans="1:5" s="1" customFormat="1" ht="12.75" customHeight="1">
      <c r="A150" s="9">
        <v>255</v>
      </c>
      <c r="B150" s="28" t="s">
        <v>113</v>
      </c>
      <c r="C150" s="45">
        <v>3.66</v>
      </c>
      <c r="D150" s="45">
        <v>2.1</v>
      </c>
      <c r="E150" s="45">
        <f t="shared" si="3"/>
        <v>5.76</v>
      </c>
    </row>
    <row r="151" spans="1:5" s="1" customFormat="1" ht="25.5" customHeight="1">
      <c r="A151" s="16">
        <v>256</v>
      </c>
      <c r="B151" s="42" t="s">
        <v>437</v>
      </c>
      <c r="C151" s="45">
        <v>3.66</v>
      </c>
      <c r="D151" s="45">
        <v>1.38</v>
      </c>
      <c r="E151" s="45">
        <f t="shared" si="3"/>
        <v>5.04</v>
      </c>
    </row>
    <row r="152" spans="1:5" s="1" customFormat="1" ht="28.5" customHeight="1">
      <c r="A152" s="16" t="s">
        <v>460</v>
      </c>
      <c r="B152" s="42" t="s">
        <v>438</v>
      </c>
      <c r="C152" s="45">
        <v>3.66</v>
      </c>
      <c r="D152" s="45">
        <v>1.79</v>
      </c>
      <c r="E152" s="45">
        <f t="shared" si="3"/>
        <v>5.45</v>
      </c>
    </row>
    <row r="153" spans="1:5" s="1" customFormat="1" ht="12.75" customHeight="1">
      <c r="A153" s="16">
        <v>257</v>
      </c>
      <c r="B153" s="28" t="s">
        <v>114</v>
      </c>
      <c r="C153" s="45">
        <v>3.66</v>
      </c>
      <c r="D153" s="45">
        <v>1.38</v>
      </c>
      <c r="E153" s="45">
        <f t="shared" si="3"/>
        <v>5.04</v>
      </c>
    </row>
    <row r="154" spans="1:5" s="1" customFormat="1" ht="29.25" customHeight="1">
      <c r="A154" s="16">
        <v>258</v>
      </c>
      <c r="B154" s="42" t="s">
        <v>439</v>
      </c>
      <c r="C154" s="45">
        <v>3.66</v>
      </c>
      <c r="D154" s="45">
        <v>1.38</v>
      </c>
      <c r="E154" s="45">
        <f t="shared" si="3"/>
        <v>5.04</v>
      </c>
    </row>
    <row r="155" spans="1:5" s="1" customFormat="1" ht="28.5" customHeight="1">
      <c r="A155" s="16" t="s">
        <v>461</v>
      </c>
      <c r="B155" s="42" t="s">
        <v>440</v>
      </c>
      <c r="C155" s="45">
        <v>3.66</v>
      </c>
      <c r="D155" s="45">
        <v>1.79</v>
      </c>
      <c r="E155" s="45">
        <f t="shared" si="3"/>
        <v>5.45</v>
      </c>
    </row>
    <row r="156" spans="1:5" s="1" customFormat="1" ht="27" customHeight="1">
      <c r="A156" s="16">
        <v>259</v>
      </c>
      <c r="B156" s="28" t="s">
        <v>115</v>
      </c>
      <c r="C156" s="45">
        <v>3.66</v>
      </c>
      <c r="D156" s="45">
        <v>1.38</v>
      </c>
      <c r="E156" s="45">
        <f t="shared" si="3"/>
        <v>5.04</v>
      </c>
    </row>
    <row r="157" spans="1:5" s="1" customFormat="1" ht="27.75" customHeight="1">
      <c r="A157" s="16">
        <v>260</v>
      </c>
      <c r="B157" s="31" t="s">
        <v>441</v>
      </c>
      <c r="C157" s="45">
        <v>3.66</v>
      </c>
      <c r="D157" s="45">
        <v>3.6</v>
      </c>
      <c r="E157" s="45">
        <f aca="true" t="shared" si="4" ref="E157:E164">C157+D157</f>
        <v>7.26</v>
      </c>
    </row>
    <row r="158" spans="1:5" s="1" customFormat="1" ht="26.25" customHeight="1">
      <c r="A158" s="16" t="s">
        <v>462</v>
      </c>
      <c r="B158" s="31" t="s">
        <v>442</v>
      </c>
      <c r="C158" s="45">
        <v>3.66</v>
      </c>
      <c r="D158" s="45">
        <v>3.63</v>
      </c>
      <c r="E158" s="45">
        <f t="shared" si="4"/>
        <v>7.29</v>
      </c>
    </row>
    <row r="159" spans="1:5" s="1" customFormat="1" ht="12.75" customHeight="1">
      <c r="A159" s="16">
        <v>261</v>
      </c>
      <c r="B159" s="28" t="s">
        <v>116</v>
      </c>
      <c r="C159" s="45">
        <v>0.21</v>
      </c>
      <c r="D159" s="45"/>
      <c r="E159" s="45">
        <f t="shared" si="4"/>
        <v>0.21</v>
      </c>
    </row>
    <row r="160" spans="1:5" s="1" customFormat="1" ht="26.25" customHeight="1">
      <c r="A160" s="16">
        <v>262</v>
      </c>
      <c r="B160" s="28" t="s">
        <v>117</v>
      </c>
      <c r="C160" s="45">
        <v>3.17</v>
      </c>
      <c r="D160" s="45"/>
      <c r="E160" s="45">
        <f t="shared" si="4"/>
        <v>3.17</v>
      </c>
    </row>
    <row r="161" spans="1:5" s="1" customFormat="1" ht="26.25" customHeight="1">
      <c r="A161" s="16"/>
      <c r="B161" s="28" t="s">
        <v>393</v>
      </c>
      <c r="C161" s="45">
        <v>2.84</v>
      </c>
      <c r="D161" s="45">
        <v>0.34</v>
      </c>
      <c r="E161" s="45">
        <f t="shared" si="4"/>
        <v>3.1799999999999997</v>
      </c>
    </row>
    <row r="162" spans="1:5" s="1" customFormat="1" ht="26.25" customHeight="1">
      <c r="A162" s="16"/>
      <c r="B162" s="28" t="s">
        <v>394</v>
      </c>
      <c r="C162" s="45">
        <v>2.84</v>
      </c>
      <c r="D162" s="45">
        <v>0.34</v>
      </c>
      <c r="E162" s="45">
        <f t="shared" si="4"/>
        <v>3.1799999999999997</v>
      </c>
    </row>
    <row r="163" spans="1:5" s="1" customFormat="1" ht="26.25" customHeight="1">
      <c r="A163" s="16"/>
      <c r="B163" s="28" t="s">
        <v>395</v>
      </c>
      <c r="C163" s="45">
        <v>4.15</v>
      </c>
      <c r="D163" s="45">
        <v>0.34</v>
      </c>
      <c r="E163" s="45">
        <f t="shared" si="4"/>
        <v>4.49</v>
      </c>
    </row>
    <row r="164" spans="1:5" s="1" customFormat="1" ht="26.25" customHeight="1">
      <c r="A164" s="16"/>
      <c r="B164" s="28" t="s">
        <v>396</v>
      </c>
      <c r="C164" s="45">
        <v>4.15</v>
      </c>
      <c r="D164" s="45">
        <v>0.34</v>
      </c>
      <c r="E164" s="45">
        <f t="shared" si="4"/>
        <v>4.49</v>
      </c>
    </row>
    <row r="165" spans="1:5" s="1" customFormat="1" ht="26.25" customHeight="1">
      <c r="A165" s="16"/>
      <c r="B165" s="28" t="s">
        <v>496</v>
      </c>
      <c r="C165" s="45">
        <v>3.9</v>
      </c>
      <c r="D165" s="45">
        <v>1.26</v>
      </c>
      <c r="E165" s="45">
        <f>C165+D165</f>
        <v>5.16</v>
      </c>
    </row>
    <row r="166" spans="1:6" s="1" customFormat="1" ht="12.75" customHeight="1">
      <c r="A166" s="58" t="s">
        <v>118</v>
      </c>
      <c r="B166" s="59"/>
      <c r="C166" s="59"/>
      <c r="D166" s="59"/>
      <c r="E166" s="60"/>
      <c r="F166" s="39"/>
    </row>
    <row r="167" spans="1:5" s="1" customFormat="1" ht="15.75" customHeight="1">
      <c r="A167" s="29">
        <v>406</v>
      </c>
      <c r="B167" s="27" t="s">
        <v>119</v>
      </c>
      <c r="C167" s="45">
        <v>2.42</v>
      </c>
      <c r="D167" s="45">
        <v>0.96</v>
      </c>
      <c r="E167" s="45">
        <f aca="true" t="shared" si="5" ref="E167:E182">C167+D167</f>
        <v>3.38</v>
      </c>
    </row>
    <row r="168" spans="1:5" s="1" customFormat="1" ht="12.75" customHeight="1">
      <c r="A168" s="29">
        <v>407</v>
      </c>
      <c r="B168" s="27" t="s">
        <v>120</v>
      </c>
      <c r="C168" s="45">
        <v>3.93</v>
      </c>
      <c r="D168" s="45">
        <v>1</v>
      </c>
      <c r="E168" s="45">
        <f t="shared" si="5"/>
        <v>4.93</v>
      </c>
    </row>
    <row r="169" spans="1:5" s="1" customFormat="1" ht="15.75" customHeight="1">
      <c r="A169" s="29">
        <v>408</v>
      </c>
      <c r="B169" s="27" t="s">
        <v>121</v>
      </c>
      <c r="C169" s="45">
        <v>1.59</v>
      </c>
      <c r="D169" s="45">
        <v>0.29</v>
      </c>
      <c r="E169" s="45">
        <f t="shared" si="5"/>
        <v>1.8800000000000001</v>
      </c>
    </row>
    <row r="170" spans="1:5" s="1" customFormat="1" ht="12.75" customHeight="1">
      <c r="A170" s="29">
        <v>414</v>
      </c>
      <c r="B170" s="27" t="s">
        <v>124</v>
      </c>
      <c r="C170" s="45">
        <v>2.47</v>
      </c>
      <c r="D170" s="45">
        <v>0.28</v>
      </c>
      <c r="E170" s="45">
        <f t="shared" si="5"/>
        <v>2.75</v>
      </c>
    </row>
    <row r="171" spans="1:5" s="1" customFormat="1" ht="15.75" customHeight="1">
      <c r="A171" s="29">
        <v>418</v>
      </c>
      <c r="B171" s="27" t="s">
        <v>127</v>
      </c>
      <c r="C171" s="45">
        <v>1.62</v>
      </c>
      <c r="D171" s="45">
        <v>0.08</v>
      </c>
      <c r="E171" s="45">
        <f t="shared" si="5"/>
        <v>1.7000000000000002</v>
      </c>
    </row>
    <row r="172" spans="1:5" s="1" customFormat="1" ht="12.75" customHeight="1">
      <c r="A172" s="29">
        <v>415</v>
      </c>
      <c r="B172" s="27" t="s">
        <v>125</v>
      </c>
      <c r="C172" s="45">
        <v>1.61</v>
      </c>
      <c r="D172" s="45">
        <v>0.04</v>
      </c>
      <c r="E172" s="45">
        <f t="shared" si="5"/>
        <v>1.6500000000000001</v>
      </c>
    </row>
    <row r="173" spans="1:5" s="1" customFormat="1" ht="15.75" customHeight="1">
      <c r="A173" s="29">
        <v>417</v>
      </c>
      <c r="B173" s="27" t="s">
        <v>126</v>
      </c>
      <c r="C173" s="45">
        <v>2.11</v>
      </c>
      <c r="D173" s="45">
        <v>0.12</v>
      </c>
      <c r="E173" s="45">
        <f t="shared" si="5"/>
        <v>2.23</v>
      </c>
    </row>
    <row r="174" spans="1:5" s="1" customFormat="1" ht="12.75" customHeight="1">
      <c r="A174" s="29">
        <v>419</v>
      </c>
      <c r="B174" s="27" t="s">
        <v>397</v>
      </c>
      <c r="C174" s="45">
        <v>2.61</v>
      </c>
      <c r="D174" s="45">
        <v>0.75</v>
      </c>
      <c r="E174" s="45">
        <f t="shared" si="5"/>
        <v>3.36</v>
      </c>
    </row>
    <row r="175" spans="1:5" s="1" customFormat="1" ht="15.75" customHeight="1">
      <c r="A175" s="29">
        <v>420</v>
      </c>
      <c r="B175" s="27" t="s">
        <v>128</v>
      </c>
      <c r="C175" s="45">
        <v>4.86</v>
      </c>
      <c r="D175" s="45">
        <v>0.3</v>
      </c>
      <c r="E175" s="45">
        <f t="shared" si="5"/>
        <v>5.16</v>
      </c>
    </row>
    <row r="176" spans="1:5" s="1" customFormat="1" ht="15.75" customHeight="1">
      <c r="A176" s="29">
        <v>413</v>
      </c>
      <c r="B176" s="27" t="s">
        <v>479</v>
      </c>
      <c r="C176" s="45">
        <v>8.57</v>
      </c>
      <c r="D176" s="45">
        <v>0.51</v>
      </c>
      <c r="E176" s="45">
        <f t="shared" si="5"/>
        <v>9.08</v>
      </c>
    </row>
    <row r="177" spans="1:5" s="1" customFormat="1" ht="12.75" customHeight="1">
      <c r="A177" s="29">
        <v>409</v>
      </c>
      <c r="B177" s="27" t="s">
        <v>122</v>
      </c>
      <c r="C177" s="45">
        <v>5.93</v>
      </c>
      <c r="D177" s="45">
        <v>0.22</v>
      </c>
      <c r="E177" s="45">
        <f t="shared" si="5"/>
        <v>6.1499999999999995</v>
      </c>
    </row>
    <row r="178" spans="1:5" s="1" customFormat="1" ht="18.75" customHeight="1">
      <c r="A178" s="29">
        <v>405</v>
      </c>
      <c r="B178" s="27" t="s">
        <v>480</v>
      </c>
      <c r="C178" s="45">
        <v>1.73</v>
      </c>
      <c r="D178" s="45">
        <v>1.17</v>
      </c>
      <c r="E178" s="45">
        <f t="shared" si="5"/>
        <v>2.9</v>
      </c>
    </row>
    <row r="179" spans="1:5" s="1" customFormat="1" ht="12.75" customHeight="1">
      <c r="A179" s="29">
        <v>410</v>
      </c>
      <c r="B179" s="27" t="s">
        <v>123</v>
      </c>
      <c r="C179" s="45">
        <v>1.4</v>
      </c>
      <c r="D179" s="45">
        <v>0.24</v>
      </c>
      <c r="E179" s="45">
        <f t="shared" si="5"/>
        <v>1.64</v>
      </c>
    </row>
    <row r="180" spans="1:5" s="1" customFormat="1" ht="27.75" customHeight="1">
      <c r="A180" s="29">
        <v>411</v>
      </c>
      <c r="B180" s="27" t="s">
        <v>481</v>
      </c>
      <c r="C180" s="45">
        <v>2.15</v>
      </c>
      <c r="D180" s="45">
        <v>5.23</v>
      </c>
      <c r="E180" s="45">
        <f t="shared" si="5"/>
        <v>7.380000000000001</v>
      </c>
    </row>
    <row r="181" spans="1:5" s="1" customFormat="1" ht="12.75" customHeight="1">
      <c r="A181" s="29">
        <v>421</v>
      </c>
      <c r="B181" s="27" t="s">
        <v>482</v>
      </c>
      <c r="C181" s="45">
        <v>1.65</v>
      </c>
      <c r="D181" s="45">
        <v>2.92</v>
      </c>
      <c r="E181" s="45">
        <f t="shared" si="5"/>
        <v>4.57</v>
      </c>
    </row>
    <row r="182" spans="1:5" s="1" customFormat="1" ht="15.75" customHeight="1">
      <c r="A182" s="29">
        <v>430</v>
      </c>
      <c r="B182" s="27" t="s">
        <v>483</v>
      </c>
      <c r="C182" s="45">
        <v>1.65</v>
      </c>
      <c r="D182" s="45">
        <v>2.79</v>
      </c>
      <c r="E182" s="45">
        <f t="shared" si="5"/>
        <v>4.4399999999999995</v>
      </c>
    </row>
    <row r="183" spans="1:5" s="1" customFormat="1" ht="15.75" customHeight="1">
      <c r="A183" s="29">
        <v>401</v>
      </c>
      <c r="B183" s="27" t="s">
        <v>484</v>
      </c>
      <c r="C183" s="45">
        <v>4.92</v>
      </c>
      <c r="D183" s="45">
        <v>0.95</v>
      </c>
      <c r="E183" s="45">
        <f aca="true" t="shared" si="6" ref="E183:E207">C183+D183</f>
        <v>5.87</v>
      </c>
    </row>
    <row r="184" spans="1:5" s="1" customFormat="1" ht="12.75" customHeight="1">
      <c r="A184" s="29">
        <v>402</v>
      </c>
      <c r="B184" s="27" t="s">
        <v>485</v>
      </c>
      <c r="C184" s="45">
        <v>9.87</v>
      </c>
      <c r="D184" s="45">
        <v>1.57</v>
      </c>
      <c r="E184" s="45">
        <f t="shared" si="6"/>
        <v>11.44</v>
      </c>
    </row>
    <row r="185" spans="1:5" s="1" customFormat="1" ht="15.75" customHeight="1">
      <c r="A185" s="29">
        <v>403</v>
      </c>
      <c r="B185" s="27" t="s">
        <v>486</v>
      </c>
      <c r="C185" s="45">
        <v>1.73</v>
      </c>
      <c r="D185" s="45">
        <v>0.7</v>
      </c>
      <c r="E185" s="45">
        <f t="shared" si="6"/>
        <v>2.4299999999999997</v>
      </c>
    </row>
    <row r="186" spans="1:5" s="1" customFormat="1" ht="20.25" customHeight="1">
      <c r="A186" s="29">
        <v>404</v>
      </c>
      <c r="B186" s="27" t="s">
        <v>487</v>
      </c>
      <c r="C186" s="45">
        <v>1.73</v>
      </c>
      <c r="D186" s="45">
        <v>0.65</v>
      </c>
      <c r="E186" s="45">
        <f t="shared" si="6"/>
        <v>2.38</v>
      </c>
    </row>
    <row r="187" spans="1:5" s="1" customFormat="1" ht="15.75" customHeight="1">
      <c r="A187" s="29">
        <v>422</v>
      </c>
      <c r="B187" s="27" t="s">
        <v>488</v>
      </c>
      <c r="C187" s="45">
        <v>0.52</v>
      </c>
      <c r="D187" s="45">
        <v>0.37</v>
      </c>
      <c r="E187" s="45">
        <f t="shared" si="6"/>
        <v>0.89</v>
      </c>
    </row>
    <row r="188" spans="1:5" s="1" customFormat="1" ht="12.75" customHeight="1">
      <c r="A188" s="29">
        <v>423</v>
      </c>
      <c r="B188" s="27" t="s">
        <v>489</v>
      </c>
      <c r="C188" s="45">
        <v>2</v>
      </c>
      <c r="D188" s="45">
        <v>0.6</v>
      </c>
      <c r="E188" s="45">
        <f t="shared" si="6"/>
        <v>2.6</v>
      </c>
    </row>
    <row r="189" spans="1:5" s="1" customFormat="1" ht="15.75" customHeight="1">
      <c r="A189" s="29">
        <v>424</v>
      </c>
      <c r="B189" s="27" t="s">
        <v>490</v>
      </c>
      <c r="C189" s="45">
        <v>2.18</v>
      </c>
      <c r="D189" s="45">
        <v>0.59</v>
      </c>
      <c r="E189" s="45">
        <f t="shared" si="6"/>
        <v>2.77</v>
      </c>
    </row>
    <row r="190" spans="1:5" s="1" customFormat="1" ht="15.75" customHeight="1">
      <c r="A190" s="29">
        <v>425</v>
      </c>
      <c r="B190" s="27" t="s">
        <v>491</v>
      </c>
      <c r="C190" s="45">
        <v>2.75</v>
      </c>
      <c r="D190" s="45">
        <v>1.59</v>
      </c>
      <c r="E190" s="45">
        <f t="shared" si="6"/>
        <v>4.34</v>
      </c>
    </row>
    <row r="191" spans="1:5" s="1" customFormat="1" ht="27" customHeight="1">
      <c r="A191" s="29">
        <v>426</v>
      </c>
      <c r="B191" s="27" t="s">
        <v>492</v>
      </c>
      <c r="C191" s="45">
        <v>2.23</v>
      </c>
      <c r="D191" s="45">
        <v>0.65</v>
      </c>
      <c r="E191" s="45">
        <f t="shared" si="6"/>
        <v>2.88</v>
      </c>
    </row>
    <row r="192" spans="1:5" s="1" customFormat="1" ht="15.75" customHeight="1">
      <c r="A192" s="29">
        <v>416</v>
      </c>
      <c r="B192" s="27" t="s">
        <v>330</v>
      </c>
      <c r="C192" s="45">
        <v>11.28</v>
      </c>
      <c r="D192" s="45">
        <v>1.5</v>
      </c>
      <c r="E192" s="45">
        <f t="shared" si="6"/>
        <v>12.78</v>
      </c>
    </row>
    <row r="193" spans="1:5" s="1" customFormat="1" ht="27.75" customHeight="1">
      <c r="A193" s="29">
        <v>427</v>
      </c>
      <c r="B193" s="27" t="s">
        <v>381</v>
      </c>
      <c r="C193" s="45">
        <v>1.19</v>
      </c>
      <c r="D193" s="45">
        <v>6.39</v>
      </c>
      <c r="E193" s="45">
        <f t="shared" si="6"/>
        <v>7.58</v>
      </c>
    </row>
    <row r="194" spans="1:5" s="1" customFormat="1" ht="30.75" customHeight="1">
      <c r="A194" s="29">
        <v>428</v>
      </c>
      <c r="B194" s="27" t="s">
        <v>382</v>
      </c>
      <c r="C194" s="45">
        <v>1.19</v>
      </c>
      <c r="D194" s="45">
        <v>6.44</v>
      </c>
      <c r="E194" s="45">
        <f t="shared" si="6"/>
        <v>7.630000000000001</v>
      </c>
    </row>
    <row r="195" spans="1:5" s="1" customFormat="1" ht="27.75" customHeight="1">
      <c r="A195" s="29">
        <v>437</v>
      </c>
      <c r="B195" s="27" t="s">
        <v>398</v>
      </c>
      <c r="C195" s="45">
        <v>1.41</v>
      </c>
      <c r="D195" s="45">
        <v>0.92</v>
      </c>
      <c r="E195" s="45">
        <f t="shared" si="6"/>
        <v>2.33</v>
      </c>
    </row>
    <row r="196" spans="1:5" s="1" customFormat="1" ht="15.75" customHeight="1">
      <c r="A196" s="29">
        <v>431</v>
      </c>
      <c r="B196" s="27" t="s">
        <v>493</v>
      </c>
      <c r="C196" s="45">
        <v>2.23</v>
      </c>
      <c r="D196" s="45">
        <v>0.61</v>
      </c>
      <c r="E196" s="45">
        <f t="shared" si="6"/>
        <v>2.84</v>
      </c>
    </row>
    <row r="197" spans="1:5" s="1" customFormat="1" ht="15.75" customHeight="1">
      <c r="A197" s="29">
        <v>432</v>
      </c>
      <c r="B197" s="27" t="s">
        <v>399</v>
      </c>
      <c r="C197" s="45">
        <v>1.25</v>
      </c>
      <c r="D197" s="45">
        <v>0.53</v>
      </c>
      <c r="E197" s="45">
        <f t="shared" si="6"/>
        <v>1.78</v>
      </c>
    </row>
    <row r="198" spans="1:5" s="1" customFormat="1" ht="12.75" customHeight="1">
      <c r="A198" s="29">
        <v>433</v>
      </c>
      <c r="B198" s="27" t="s">
        <v>494</v>
      </c>
      <c r="C198" s="45">
        <v>7.17</v>
      </c>
      <c r="D198" s="45">
        <v>0.87</v>
      </c>
      <c r="E198" s="45">
        <f t="shared" si="6"/>
        <v>8.04</v>
      </c>
    </row>
    <row r="199" spans="1:5" s="1" customFormat="1" ht="15.75" customHeight="1">
      <c r="A199" s="29">
        <v>434</v>
      </c>
      <c r="B199" s="27" t="s">
        <v>400</v>
      </c>
      <c r="C199" s="45">
        <v>3.68</v>
      </c>
      <c r="D199" s="45">
        <v>0.13</v>
      </c>
      <c r="E199" s="45">
        <f t="shared" si="6"/>
        <v>3.81</v>
      </c>
    </row>
    <row r="200" spans="1:5" s="1" customFormat="1" ht="28.5" customHeight="1">
      <c r="A200" s="29">
        <v>435</v>
      </c>
      <c r="B200" s="27" t="s">
        <v>401</v>
      </c>
      <c r="C200" s="45">
        <v>3.93</v>
      </c>
      <c r="D200" s="45">
        <v>1.27</v>
      </c>
      <c r="E200" s="45">
        <f t="shared" si="6"/>
        <v>5.2</v>
      </c>
    </row>
    <row r="201" spans="1:5" s="1" customFormat="1" ht="28.5" customHeight="1">
      <c r="A201" s="29"/>
      <c r="B201" s="27" t="s">
        <v>463</v>
      </c>
      <c r="C201" s="45">
        <v>2.42</v>
      </c>
      <c r="D201" s="45">
        <v>1.19</v>
      </c>
      <c r="E201" s="45">
        <f t="shared" si="6"/>
        <v>3.61</v>
      </c>
    </row>
    <row r="202" spans="1:5" s="1" customFormat="1" ht="30" customHeight="1">
      <c r="A202" s="29">
        <v>436</v>
      </c>
      <c r="B202" s="27" t="s">
        <v>495</v>
      </c>
      <c r="C202" s="45">
        <v>2.34</v>
      </c>
      <c r="D202" s="45">
        <v>0.6</v>
      </c>
      <c r="E202" s="45">
        <f t="shared" si="6"/>
        <v>2.94</v>
      </c>
    </row>
    <row r="203" spans="1:5" s="1" customFormat="1" ht="18" customHeight="1">
      <c r="A203" s="29">
        <v>438</v>
      </c>
      <c r="B203" s="27" t="s">
        <v>402</v>
      </c>
      <c r="C203" s="45">
        <v>1.19</v>
      </c>
      <c r="D203" s="45">
        <v>4.94</v>
      </c>
      <c r="E203" s="45">
        <f t="shared" si="6"/>
        <v>6.130000000000001</v>
      </c>
    </row>
    <row r="204" spans="1:5" s="1" customFormat="1" ht="29.25" customHeight="1">
      <c r="A204" s="29"/>
      <c r="B204" s="27" t="s">
        <v>471</v>
      </c>
      <c r="C204" s="45">
        <v>1.97</v>
      </c>
      <c r="D204" s="45">
        <v>9.96</v>
      </c>
      <c r="E204" s="45">
        <f t="shared" si="6"/>
        <v>11.930000000000001</v>
      </c>
    </row>
    <row r="205" spans="1:5" s="1" customFormat="1" ht="24.75" customHeight="1">
      <c r="A205" s="29"/>
      <c r="B205" s="27" t="s">
        <v>472</v>
      </c>
      <c r="C205" s="45">
        <v>1.7</v>
      </c>
      <c r="D205" s="45">
        <v>0.76</v>
      </c>
      <c r="E205" s="45">
        <f t="shared" si="6"/>
        <v>2.46</v>
      </c>
    </row>
    <row r="206" spans="1:5" s="1" customFormat="1" ht="24.75" customHeight="1">
      <c r="A206" s="29"/>
      <c r="B206" s="48" t="s">
        <v>473</v>
      </c>
      <c r="C206" s="45">
        <v>0.21</v>
      </c>
      <c r="D206" s="45">
        <v>0.08</v>
      </c>
      <c r="E206" s="45">
        <f t="shared" si="6"/>
        <v>0.29</v>
      </c>
    </row>
    <row r="207" spans="1:5" s="1" customFormat="1" ht="54" customHeight="1">
      <c r="A207" s="29">
        <v>429</v>
      </c>
      <c r="B207" s="27" t="s">
        <v>392</v>
      </c>
      <c r="C207" s="45">
        <v>0.47</v>
      </c>
      <c r="D207" s="45"/>
      <c r="E207" s="45">
        <f t="shared" si="6"/>
        <v>0.47</v>
      </c>
    </row>
    <row r="208" spans="1:5" s="1" customFormat="1" ht="28.5" customHeight="1">
      <c r="A208" s="49"/>
      <c r="B208" s="76" t="s">
        <v>474</v>
      </c>
      <c r="C208" s="76"/>
      <c r="D208" s="76"/>
      <c r="E208" s="76"/>
    </row>
    <row r="209" spans="1:5" s="1" customFormat="1" ht="21.75" customHeight="1">
      <c r="A209" s="50"/>
      <c r="B209" s="67" t="s">
        <v>475</v>
      </c>
      <c r="C209" s="67"/>
      <c r="D209" s="67"/>
      <c r="E209" s="51"/>
    </row>
    <row r="210" spans="1:5" s="1" customFormat="1" ht="23.25" customHeight="1">
      <c r="A210" s="52">
        <v>1</v>
      </c>
      <c r="B210" s="27" t="s">
        <v>476</v>
      </c>
      <c r="C210" s="63">
        <v>0.12</v>
      </c>
      <c r="D210" s="63"/>
      <c r="E210" s="63"/>
    </row>
    <row r="211" spans="1:5" s="1" customFormat="1" ht="20.25" customHeight="1">
      <c r="A211" s="52">
        <v>2</v>
      </c>
      <c r="B211" s="27" t="s">
        <v>477</v>
      </c>
      <c r="C211" s="63">
        <v>0.15</v>
      </c>
      <c r="D211" s="63"/>
      <c r="E211" s="63"/>
    </row>
    <row r="212" spans="1:5" s="1" customFormat="1" ht="21.75" customHeight="1">
      <c r="A212" s="52">
        <v>3</v>
      </c>
      <c r="B212" s="27" t="s">
        <v>478</v>
      </c>
      <c r="C212" s="63">
        <v>0.21</v>
      </c>
      <c r="D212" s="63"/>
      <c r="E212" s="63"/>
    </row>
    <row r="213" spans="1:5" s="1" customFormat="1" ht="18.75" customHeight="1">
      <c r="A213" s="55" t="s">
        <v>332</v>
      </c>
      <c r="B213" s="56"/>
      <c r="C213" s="56"/>
      <c r="D213" s="56"/>
      <c r="E213" s="57"/>
    </row>
    <row r="214" spans="1:5" s="1" customFormat="1" ht="18" customHeight="1">
      <c r="A214" s="15">
        <v>451</v>
      </c>
      <c r="B214" s="33" t="s">
        <v>333</v>
      </c>
      <c r="C214" s="45">
        <v>0.77</v>
      </c>
      <c r="D214" s="45">
        <v>1.83</v>
      </c>
      <c r="E214" s="45">
        <f>C214+D214</f>
        <v>2.6</v>
      </c>
    </row>
    <row r="215" spans="1:5" s="1" customFormat="1" ht="31.5" customHeight="1">
      <c r="A215" s="15">
        <v>452</v>
      </c>
      <c r="B215" s="34" t="s">
        <v>334</v>
      </c>
      <c r="C215" s="45">
        <v>2.68</v>
      </c>
      <c r="D215" s="45">
        <v>3.46</v>
      </c>
      <c r="E215" s="45">
        <f>C215+D215</f>
        <v>6.140000000000001</v>
      </c>
    </row>
    <row r="216" spans="1:5" s="1" customFormat="1" ht="18" customHeight="1">
      <c r="A216" s="15">
        <v>453</v>
      </c>
      <c r="B216" s="33" t="s">
        <v>335</v>
      </c>
      <c r="C216" s="45">
        <v>0.54</v>
      </c>
      <c r="D216" s="45">
        <v>1.81</v>
      </c>
      <c r="E216" s="45">
        <f>C216+D216</f>
        <v>2.35</v>
      </c>
    </row>
    <row r="217" spans="1:5" s="1" customFormat="1" ht="20.25" customHeight="1">
      <c r="A217" s="15">
        <v>454</v>
      </c>
      <c r="B217" s="33" t="s">
        <v>336</v>
      </c>
      <c r="C217" s="45">
        <v>1.15</v>
      </c>
      <c r="D217" s="45">
        <v>1.94</v>
      </c>
      <c r="E217" s="45">
        <f>C217+D217</f>
        <v>3.09</v>
      </c>
    </row>
    <row r="218" spans="1:5" s="1" customFormat="1" ht="18" customHeight="1">
      <c r="A218" s="55" t="s">
        <v>129</v>
      </c>
      <c r="B218" s="56"/>
      <c r="C218" s="56"/>
      <c r="D218" s="56"/>
      <c r="E218" s="57"/>
    </row>
    <row r="219" spans="1:5" s="1" customFormat="1" ht="30" customHeight="1">
      <c r="A219" s="9">
        <v>501</v>
      </c>
      <c r="B219" s="27" t="s">
        <v>500</v>
      </c>
      <c r="C219" s="45">
        <v>18.33</v>
      </c>
      <c r="D219" s="45">
        <v>3.37</v>
      </c>
      <c r="E219" s="45">
        <f>C219+D219</f>
        <v>21.7</v>
      </c>
    </row>
    <row r="220" spans="1:5" s="1" customFormat="1" ht="18" customHeight="1">
      <c r="A220" s="9">
        <v>502</v>
      </c>
      <c r="B220" s="27" t="s">
        <v>130</v>
      </c>
      <c r="C220" s="45">
        <v>10.06</v>
      </c>
      <c r="D220" s="45">
        <v>3</v>
      </c>
      <c r="E220" s="45">
        <f>C220+D220</f>
        <v>13.06</v>
      </c>
    </row>
    <row r="221" spans="1:5" s="1" customFormat="1" ht="25.5" customHeight="1">
      <c r="A221" s="9">
        <v>503</v>
      </c>
      <c r="B221" s="27" t="s">
        <v>131</v>
      </c>
      <c r="C221" s="45">
        <v>18.33</v>
      </c>
      <c r="D221" s="45">
        <v>3.02</v>
      </c>
      <c r="E221" s="45">
        <f>C221+D221</f>
        <v>21.349999999999998</v>
      </c>
    </row>
    <row r="222" spans="1:5" s="1" customFormat="1" ht="29.25" customHeight="1">
      <c r="A222" s="9">
        <v>505</v>
      </c>
      <c r="B222" s="27" t="s">
        <v>499</v>
      </c>
      <c r="C222" s="45">
        <v>4.73</v>
      </c>
      <c r="D222" s="45"/>
      <c r="E222" s="45">
        <f>C222+D222</f>
        <v>4.73</v>
      </c>
    </row>
    <row r="223" spans="1:5" s="1" customFormat="1" ht="25.5" customHeight="1">
      <c r="A223" s="9">
        <v>506</v>
      </c>
      <c r="B223" s="27" t="s">
        <v>132</v>
      </c>
      <c r="C223" s="45">
        <v>4.73</v>
      </c>
      <c r="D223" s="45"/>
      <c r="E223" s="45">
        <f>C223+D223</f>
        <v>4.73</v>
      </c>
    </row>
    <row r="224" spans="1:5" s="1" customFormat="1" ht="15.75" customHeight="1">
      <c r="A224" s="55" t="s">
        <v>133</v>
      </c>
      <c r="B224" s="56"/>
      <c r="C224" s="56"/>
      <c r="D224" s="56"/>
      <c r="E224" s="57"/>
    </row>
    <row r="225" spans="1:5" s="1" customFormat="1" ht="21.75" customHeight="1">
      <c r="A225" s="9">
        <v>601</v>
      </c>
      <c r="B225" s="27" t="s">
        <v>134</v>
      </c>
      <c r="C225" s="45">
        <v>4.82</v>
      </c>
      <c r="D225" s="45">
        <v>0.24</v>
      </c>
      <c r="E225" s="45">
        <f>C225+D225</f>
        <v>5.0600000000000005</v>
      </c>
    </row>
    <row r="226" spans="1:5" s="1" customFormat="1" ht="19.5" customHeight="1">
      <c r="A226" s="9">
        <v>602</v>
      </c>
      <c r="B226" s="27" t="s">
        <v>135</v>
      </c>
      <c r="C226" s="45">
        <v>8.03</v>
      </c>
      <c r="D226" s="45">
        <v>0.29</v>
      </c>
      <c r="E226" s="45">
        <f aca="true" t="shared" si="7" ref="E226:E250">C226+D226</f>
        <v>8.319999999999999</v>
      </c>
    </row>
    <row r="227" spans="1:5" s="1" customFormat="1" ht="19.5" customHeight="1">
      <c r="A227" s="9">
        <v>603</v>
      </c>
      <c r="B227" s="27" t="s">
        <v>136</v>
      </c>
      <c r="C227" s="45">
        <v>4.82</v>
      </c>
      <c r="D227" s="45">
        <v>0.24</v>
      </c>
      <c r="E227" s="45">
        <f t="shared" si="7"/>
        <v>5.0600000000000005</v>
      </c>
    </row>
    <row r="228" spans="1:5" s="1" customFormat="1" ht="19.5" customHeight="1">
      <c r="A228" s="9">
        <v>604</v>
      </c>
      <c r="B228" s="27" t="s">
        <v>137</v>
      </c>
      <c r="C228" s="45">
        <v>3.21</v>
      </c>
      <c r="D228" s="45">
        <v>0.24</v>
      </c>
      <c r="E228" s="45">
        <f t="shared" si="7"/>
        <v>3.45</v>
      </c>
    </row>
    <row r="229" spans="1:5" s="1" customFormat="1" ht="19.5" customHeight="1">
      <c r="A229" s="9">
        <v>605</v>
      </c>
      <c r="B229" s="27" t="s">
        <v>138</v>
      </c>
      <c r="C229" s="45">
        <v>6.43</v>
      </c>
      <c r="D229" s="45">
        <v>0.29</v>
      </c>
      <c r="E229" s="45">
        <f t="shared" si="7"/>
        <v>6.72</v>
      </c>
    </row>
    <row r="230" spans="1:5" s="1" customFormat="1" ht="19.5" customHeight="1">
      <c r="A230" s="9">
        <v>606</v>
      </c>
      <c r="B230" s="27" t="s">
        <v>139</v>
      </c>
      <c r="C230" s="45">
        <v>3.21</v>
      </c>
      <c r="D230" s="45">
        <v>0.24</v>
      </c>
      <c r="E230" s="45">
        <f t="shared" si="7"/>
        <v>3.45</v>
      </c>
    </row>
    <row r="231" spans="1:5" s="1" customFormat="1" ht="19.5" customHeight="1">
      <c r="A231" s="9">
        <v>607</v>
      </c>
      <c r="B231" s="27" t="s">
        <v>140</v>
      </c>
      <c r="C231" s="45">
        <v>4.82</v>
      </c>
      <c r="D231" s="45">
        <v>0.29</v>
      </c>
      <c r="E231" s="45">
        <f t="shared" si="7"/>
        <v>5.11</v>
      </c>
    </row>
    <row r="232" spans="1:6" s="1" customFormat="1" ht="19.5" customHeight="1">
      <c r="A232" s="9">
        <v>608</v>
      </c>
      <c r="B232" s="27" t="s">
        <v>141</v>
      </c>
      <c r="C232" s="45">
        <v>8.03</v>
      </c>
      <c r="D232" s="45">
        <v>0.29</v>
      </c>
      <c r="E232" s="45">
        <f t="shared" si="7"/>
        <v>8.319999999999999</v>
      </c>
      <c r="F232" s="1" t="s">
        <v>12</v>
      </c>
    </row>
    <row r="233" spans="1:5" s="1" customFormat="1" ht="28.5" customHeight="1">
      <c r="A233" s="9">
        <v>609</v>
      </c>
      <c r="B233" s="27" t="s">
        <v>142</v>
      </c>
      <c r="C233" s="45">
        <v>9.64</v>
      </c>
      <c r="D233" s="45">
        <v>0.32</v>
      </c>
      <c r="E233" s="45">
        <f t="shared" si="7"/>
        <v>9.96</v>
      </c>
    </row>
    <row r="234" spans="1:5" s="1" customFormat="1" ht="28.5" customHeight="1">
      <c r="A234" s="9">
        <v>610</v>
      </c>
      <c r="B234" s="27" t="s">
        <v>143</v>
      </c>
      <c r="C234" s="45">
        <v>8.03</v>
      </c>
      <c r="D234" s="45">
        <v>0.29</v>
      </c>
      <c r="E234" s="45">
        <f t="shared" si="7"/>
        <v>8.319999999999999</v>
      </c>
    </row>
    <row r="235" spans="1:5" s="1" customFormat="1" ht="19.5" customHeight="1">
      <c r="A235" s="9">
        <v>611</v>
      </c>
      <c r="B235" s="27" t="s">
        <v>144</v>
      </c>
      <c r="C235" s="45">
        <v>4.82</v>
      </c>
      <c r="D235" s="45">
        <v>0.24</v>
      </c>
      <c r="E235" s="45">
        <f t="shared" si="7"/>
        <v>5.0600000000000005</v>
      </c>
    </row>
    <row r="236" spans="1:5" s="1" customFormat="1" ht="30.75" customHeight="1">
      <c r="A236" s="9">
        <v>612</v>
      </c>
      <c r="B236" s="27" t="s">
        <v>145</v>
      </c>
      <c r="C236" s="45">
        <v>6.43</v>
      </c>
      <c r="D236" s="45">
        <v>0.26</v>
      </c>
      <c r="E236" s="45">
        <f t="shared" si="7"/>
        <v>6.6899999999999995</v>
      </c>
    </row>
    <row r="237" spans="1:5" s="1" customFormat="1" ht="19.5" customHeight="1">
      <c r="A237" s="9">
        <v>613</v>
      </c>
      <c r="B237" s="27" t="s">
        <v>146</v>
      </c>
      <c r="C237" s="45">
        <v>6.43</v>
      </c>
      <c r="D237" s="45">
        <v>0.51</v>
      </c>
      <c r="E237" s="45">
        <f t="shared" si="7"/>
        <v>6.9399999999999995</v>
      </c>
    </row>
    <row r="238" spans="1:5" s="1" customFormat="1" ht="19.5" customHeight="1">
      <c r="A238" s="9">
        <v>614</v>
      </c>
      <c r="B238" s="27" t="s">
        <v>147</v>
      </c>
      <c r="C238" s="45">
        <v>6.43</v>
      </c>
      <c r="D238" s="45">
        <v>0.32</v>
      </c>
      <c r="E238" s="45">
        <f t="shared" si="7"/>
        <v>6.75</v>
      </c>
    </row>
    <row r="239" spans="1:5" s="1" customFormat="1" ht="21" customHeight="1">
      <c r="A239" s="9">
        <v>615</v>
      </c>
      <c r="B239" s="27" t="s">
        <v>148</v>
      </c>
      <c r="C239" s="45">
        <v>8.81</v>
      </c>
      <c r="D239" s="45">
        <v>0.32</v>
      </c>
      <c r="E239" s="45">
        <f t="shared" si="7"/>
        <v>9.13</v>
      </c>
    </row>
    <row r="240" spans="1:5" s="1" customFormat="1" ht="22.5" customHeight="1">
      <c r="A240" s="9">
        <v>616</v>
      </c>
      <c r="B240" s="27" t="s">
        <v>149</v>
      </c>
      <c r="C240" s="45">
        <v>9.64</v>
      </c>
      <c r="D240" s="45">
        <v>0.39</v>
      </c>
      <c r="E240" s="45">
        <f t="shared" si="7"/>
        <v>10.030000000000001</v>
      </c>
    </row>
    <row r="241" spans="1:5" s="1" customFormat="1" ht="30" customHeight="1">
      <c r="A241" s="9">
        <v>617</v>
      </c>
      <c r="B241" s="27" t="s">
        <v>150</v>
      </c>
      <c r="C241" s="45">
        <v>16.07</v>
      </c>
      <c r="D241" s="45">
        <v>0.39</v>
      </c>
      <c r="E241" s="45">
        <f t="shared" si="7"/>
        <v>16.46</v>
      </c>
    </row>
    <row r="242" spans="1:5" s="1" customFormat="1" ht="30" customHeight="1">
      <c r="A242" s="9">
        <v>618</v>
      </c>
      <c r="B242" s="27" t="s">
        <v>151</v>
      </c>
      <c r="C242" s="45">
        <v>16.07</v>
      </c>
      <c r="D242" s="45">
        <v>0.39</v>
      </c>
      <c r="E242" s="45">
        <f t="shared" si="7"/>
        <v>16.46</v>
      </c>
    </row>
    <row r="243" spans="1:5" s="1" customFormat="1" ht="30" customHeight="1">
      <c r="A243" s="9">
        <v>619</v>
      </c>
      <c r="B243" s="27" t="s">
        <v>152</v>
      </c>
      <c r="C243" s="45">
        <v>6.43</v>
      </c>
      <c r="D243" s="45">
        <v>0.24</v>
      </c>
      <c r="E243" s="45">
        <f t="shared" si="7"/>
        <v>6.67</v>
      </c>
    </row>
    <row r="244" spans="1:5" s="1" customFormat="1" ht="30" customHeight="1">
      <c r="A244" s="9">
        <v>620</v>
      </c>
      <c r="B244" s="27" t="s">
        <v>153</v>
      </c>
      <c r="C244" s="45">
        <v>8.03</v>
      </c>
      <c r="D244" s="45">
        <v>0.32</v>
      </c>
      <c r="E244" s="45">
        <f t="shared" si="7"/>
        <v>8.35</v>
      </c>
    </row>
    <row r="245" spans="1:5" s="1" customFormat="1" ht="30" customHeight="1">
      <c r="A245" s="9">
        <v>621</v>
      </c>
      <c r="B245" s="27" t="s">
        <v>154</v>
      </c>
      <c r="C245" s="45">
        <v>3.21</v>
      </c>
      <c r="D245" s="45">
        <v>0.26</v>
      </c>
      <c r="E245" s="45">
        <f t="shared" si="7"/>
        <v>3.4699999999999998</v>
      </c>
    </row>
    <row r="246" spans="1:5" s="1" customFormat="1" ht="30" customHeight="1">
      <c r="A246" s="9">
        <v>622</v>
      </c>
      <c r="B246" s="27" t="s">
        <v>155</v>
      </c>
      <c r="C246" s="45">
        <v>3.21</v>
      </c>
      <c r="D246" s="45">
        <v>0.26</v>
      </c>
      <c r="E246" s="45">
        <f t="shared" si="7"/>
        <v>3.4699999999999998</v>
      </c>
    </row>
    <row r="247" spans="1:5" s="1" customFormat="1" ht="17.25" customHeight="1">
      <c r="A247" s="9">
        <v>623</v>
      </c>
      <c r="B247" s="27" t="s">
        <v>156</v>
      </c>
      <c r="C247" s="45">
        <v>3.21</v>
      </c>
      <c r="D247" s="45">
        <v>0.29</v>
      </c>
      <c r="E247" s="45">
        <f t="shared" si="7"/>
        <v>3.5</v>
      </c>
    </row>
    <row r="248" spans="1:5" s="1" customFormat="1" ht="17.25" customHeight="1">
      <c r="A248" s="9">
        <v>624</v>
      </c>
      <c r="B248" s="28" t="s">
        <v>157</v>
      </c>
      <c r="C248" s="45">
        <v>14.46</v>
      </c>
      <c r="D248" s="45">
        <v>0.39</v>
      </c>
      <c r="E248" s="45">
        <f t="shared" si="7"/>
        <v>14.850000000000001</v>
      </c>
    </row>
    <row r="249" spans="1:5" s="1" customFormat="1" ht="24.75" customHeight="1">
      <c r="A249" s="35">
        <v>625</v>
      </c>
      <c r="B249" s="28" t="e">
        <f>#REF!</f>
        <v>#REF!</v>
      </c>
      <c r="C249" s="45">
        <v>12.85</v>
      </c>
      <c r="D249" s="45">
        <v>0.62</v>
      </c>
      <c r="E249" s="45">
        <f t="shared" si="7"/>
        <v>13.469999999999999</v>
      </c>
    </row>
    <row r="250" spans="1:5" s="1" customFormat="1" ht="24.75" customHeight="1">
      <c r="A250" s="9">
        <v>626</v>
      </c>
      <c r="B250" s="28" t="s">
        <v>339</v>
      </c>
      <c r="C250" s="45">
        <v>8.03</v>
      </c>
      <c r="D250" s="45">
        <v>0.73</v>
      </c>
      <c r="E250" s="45">
        <f t="shared" si="7"/>
        <v>8.76</v>
      </c>
    </row>
    <row r="251" spans="1:5" s="1" customFormat="1" ht="17.25" customHeight="1">
      <c r="A251" s="55" t="s">
        <v>158</v>
      </c>
      <c r="B251" s="56"/>
      <c r="C251" s="56"/>
      <c r="D251" s="56"/>
      <c r="E251" s="57"/>
    </row>
    <row r="252" spans="1:5" s="1" customFormat="1" ht="17.25" customHeight="1">
      <c r="A252" s="9">
        <v>701</v>
      </c>
      <c r="B252" s="28" t="s">
        <v>159</v>
      </c>
      <c r="C252" s="45">
        <v>0.55</v>
      </c>
      <c r="D252" s="45">
        <v>0.04</v>
      </c>
      <c r="E252" s="45">
        <f aca="true" t="shared" si="8" ref="E252:E278">C252+D252</f>
        <v>0.5900000000000001</v>
      </c>
    </row>
    <row r="253" spans="1:5" s="1" customFormat="1" ht="15" customHeight="1">
      <c r="A253" s="9">
        <v>702</v>
      </c>
      <c r="B253" s="27" t="s">
        <v>160</v>
      </c>
      <c r="C253" s="45">
        <v>0.83</v>
      </c>
      <c r="D253" s="45">
        <v>0.04</v>
      </c>
      <c r="E253" s="45">
        <f t="shared" si="8"/>
        <v>0.87</v>
      </c>
    </row>
    <row r="254" spans="1:5" s="1" customFormat="1" ht="30" customHeight="1">
      <c r="A254" s="9">
        <v>703</v>
      </c>
      <c r="B254" s="27" t="s">
        <v>161</v>
      </c>
      <c r="C254" s="45">
        <v>1.1</v>
      </c>
      <c r="D254" s="45">
        <v>0.04</v>
      </c>
      <c r="E254" s="45">
        <f t="shared" si="8"/>
        <v>1.1400000000000001</v>
      </c>
    </row>
    <row r="255" spans="1:5" s="1" customFormat="1" ht="29.25" customHeight="1">
      <c r="A255" s="9">
        <v>704</v>
      </c>
      <c r="B255" s="27" t="s">
        <v>162</v>
      </c>
      <c r="C255" s="45">
        <v>0.83</v>
      </c>
      <c r="D255" s="45">
        <v>0.04</v>
      </c>
      <c r="E255" s="45">
        <f t="shared" si="8"/>
        <v>0.87</v>
      </c>
    </row>
    <row r="256" spans="1:5" s="1" customFormat="1" ht="30" customHeight="1">
      <c r="A256" s="9">
        <v>705</v>
      </c>
      <c r="B256" s="27" t="s">
        <v>163</v>
      </c>
      <c r="C256" s="45">
        <v>1.68</v>
      </c>
      <c r="D256" s="45">
        <v>0.04</v>
      </c>
      <c r="E256" s="45">
        <f t="shared" si="8"/>
        <v>1.72</v>
      </c>
    </row>
    <row r="257" spans="1:5" s="1" customFormat="1" ht="30" customHeight="1">
      <c r="A257" s="9">
        <v>706</v>
      </c>
      <c r="B257" s="27" t="s">
        <v>164</v>
      </c>
      <c r="C257" s="45">
        <v>1.1</v>
      </c>
      <c r="D257" s="45">
        <v>0.04</v>
      </c>
      <c r="E257" s="45">
        <f t="shared" si="8"/>
        <v>1.1400000000000001</v>
      </c>
    </row>
    <row r="258" spans="1:5" s="1" customFormat="1" ht="17.25" customHeight="1">
      <c r="A258" s="9">
        <v>707</v>
      </c>
      <c r="B258" s="27" t="s">
        <v>165</v>
      </c>
      <c r="C258" s="45">
        <v>1.12</v>
      </c>
      <c r="D258" s="45">
        <v>0.04</v>
      </c>
      <c r="E258" s="45">
        <f t="shared" si="8"/>
        <v>1.1600000000000001</v>
      </c>
    </row>
    <row r="259" spans="1:5" s="1" customFormat="1" ht="17.25" customHeight="1">
      <c r="A259" s="9">
        <v>708</v>
      </c>
      <c r="B259" s="27" t="s">
        <v>166</v>
      </c>
      <c r="C259" s="45">
        <v>1.12</v>
      </c>
      <c r="D259" s="45">
        <v>0.04</v>
      </c>
      <c r="E259" s="45">
        <f t="shared" si="8"/>
        <v>1.1600000000000001</v>
      </c>
    </row>
    <row r="260" spans="1:5" s="1" customFormat="1" ht="17.25" customHeight="1">
      <c r="A260" s="9">
        <v>709</v>
      </c>
      <c r="B260" s="27" t="s">
        <v>167</v>
      </c>
      <c r="C260" s="45">
        <v>1.1</v>
      </c>
      <c r="D260" s="45">
        <v>0.04</v>
      </c>
      <c r="E260" s="45">
        <f t="shared" si="8"/>
        <v>1.1400000000000001</v>
      </c>
    </row>
    <row r="261" spans="1:5" s="1" customFormat="1" ht="15" customHeight="1">
      <c r="A261" s="9">
        <v>710</v>
      </c>
      <c r="B261" s="27" t="s">
        <v>168</v>
      </c>
      <c r="C261" s="45">
        <v>1.1</v>
      </c>
      <c r="D261" s="45">
        <v>0.04</v>
      </c>
      <c r="E261" s="45">
        <f t="shared" si="8"/>
        <v>1.1400000000000001</v>
      </c>
    </row>
    <row r="262" spans="1:5" s="1" customFormat="1" ht="25.5" customHeight="1">
      <c r="A262" s="9">
        <v>711</v>
      </c>
      <c r="B262" s="27" t="s">
        <v>169</v>
      </c>
      <c r="C262" s="45">
        <v>0.83</v>
      </c>
      <c r="D262" s="45">
        <v>0.04</v>
      </c>
      <c r="E262" s="45">
        <f t="shared" si="8"/>
        <v>0.87</v>
      </c>
    </row>
    <row r="263" spans="1:5" s="1" customFormat="1" ht="25.5" customHeight="1">
      <c r="A263" s="9">
        <v>712</v>
      </c>
      <c r="B263" s="27" t="s">
        <v>170</v>
      </c>
      <c r="C263" s="45">
        <v>0.55</v>
      </c>
      <c r="D263" s="45">
        <v>0.04</v>
      </c>
      <c r="E263" s="45">
        <f t="shared" si="8"/>
        <v>0.5900000000000001</v>
      </c>
    </row>
    <row r="264" spans="1:5" s="1" customFormat="1" ht="15" customHeight="1">
      <c r="A264" s="9">
        <v>713</v>
      </c>
      <c r="B264" s="27" t="s">
        <v>171</v>
      </c>
      <c r="C264" s="45">
        <v>0.83</v>
      </c>
      <c r="D264" s="45">
        <v>0.04</v>
      </c>
      <c r="E264" s="45">
        <f t="shared" si="8"/>
        <v>0.87</v>
      </c>
    </row>
    <row r="265" spans="1:5" s="1" customFormat="1" ht="15" customHeight="1">
      <c r="A265" s="9">
        <v>714</v>
      </c>
      <c r="B265" s="27" t="s">
        <v>172</v>
      </c>
      <c r="C265" s="45">
        <v>0.55</v>
      </c>
      <c r="D265" s="45">
        <v>0.04</v>
      </c>
      <c r="E265" s="45">
        <f t="shared" si="8"/>
        <v>0.5900000000000001</v>
      </c>
    </row>
    <row r="266" spans="1:5" s="1" customFormat="1" ht="15" customHeight="1">
      <c r="A266" s="9">
        <v>715</v>
      </c>
      <c r="B266" s="27" t="s">
        <v>173</v>
      </c>
      <c r="C266" s="45">
        <v>0.83</v>
      </c>
      <c r="D266" s="45">
        <v>0.04</v>
      </c>
      <c r="E266" s="45">
        <f t="shared" si="8"/>
        <v>0.87</v>
      </c>
    </row>
    <row r="267" spans="1:5" s="1" customFormat="1" ht="15" customHeight="1">
      <c r="A267" s="9">
        <v>716</v>
      </c>
      <c r="B267" s="27" t="s">
        <v>174</v>
      </c>
      <c r="C267" s="45">
        <v>1.1</v>
      </c>
      <c r="D267" s="45">
        <v>0.04</v>
      </c>
      <c r="E267" s="45">
        <f t="shared" si="8"/>
        <v>1.1400000000000001</v>
      </c>
    </row>
    <row r="268" spans="1:5" s="1" customFormat="1" ht="15" customHeight="1">
      <c r="A268" s="9">
        <v>717</v>
      </c>
      <c r="B268" s="27" t="s">
        <v>175</v>
      </c>
      <c r="C268" s="45">
        <v>0.83</v>
      </c>
      <c r="D268" s="45">
        <v>0.04</v>
      </c>
      <c r="E268" s="45">
        <f t="shared" si="8"/>
        <v>0.87</v>
      </c>
    </row>
    <row r="269" spans="1:5" s="1" customFormat="1" ht="15" customHeight="1">
      <c r="A269" s="9">
        <v>718</v>
      </c>
      <c r="B269" s="27" t="s">
        <v>176</v>
      </c>
      <c r="C269" s="45">
        <v>1.33</v>
      </c>
      <c r="D269" s="45">
        <v>0.04</v>
      </c>
      <c r="E269" s="45">
        <f t="shared" si="8"/>
        <v>1.37</v>
      </c>
    </row>
    <row r="270" spans="1:5" s="1" customFormat="1" ht="15" customHeight="1">
      <c r="A270" s="9">
        <v>719</v>
      </c>
      <c r="B270" s="27" t="s">
        <v>177</v>
      </c>
      <c r="C270" s="45">
        <v>0.55</v>
      </c>
      <c r="D270" s="45">
        <v>0.04</v>
      </c>
      <c r="E270" s="45">
        <f t="shared" si="8"/>
        <v>0.5900000000000001</v>
      </c>
    </row>
    <row r="271" spans="1:5" s="1" customFormat="1" ht="15" customHeight="1">
      <c r="A271" s="9">
        <v>720</v>
      </c>
      <c r="B271" s="27" t="s">
        <v>178</v>
      </c>
      <c r="C271" s="45">
        <v>0.55</v>
      </c>
      <c r="D271" s="45">
        <v>0.04</v>
      </c>
      <c r="E271" s="45">
        <f t="shared" si="8"/>
        <v>0.5900000000000001</v>
      </c>
    </row>
    <row r="272" spans="1:5" s="1" customFormat="1" ht="18.75" customHeight="1">
      <c r="A272" s="9">
        <v>721</v>
      </c>
      <c r="B272" s="27" t="s">
        <v>179</v>
      </c>
      <c r="C272" s="45">
        <v>0.55</v>
      </c>
      <c r="D272" s="45">
        <v>0.04</v>
      </c>
      <c r="E272" s="45">
        <f t="shared" si="8"/>
        <v>0.5900000000000001</v>
      </c>
    </row>
    <row r="273" spans="1:5" s="1" customFormat="1" ht="30.75" customHeight="1">
      <c r="A273" s="9">
        <v>722</v>
      </c>
      <c r="B273" s="27" t="s">
        <v>180</v>
      </c>
      <c r="C273" s="45">
        <v>1.1</v>
      </c>
      <c r="D273" s="45">
        <v>0.01</v>
      </c>
      <c r="E273" s="45">
        <f t="shared" si="8"/>
        <v>1.11</v>
      </c>
    </row>
    <row r="274" spans="1:5" s="1" customFormat="1" ht="19.5" customHeight="1">
      <c r="A274" s="9">
        <v>723</v>
      </c>
      <c r="B274" s="27" t="s">
        <v>181</v>
      </c>
      <c r="C274" s="45">
        <v>0.55</v>
      </c>
      <c r="D274" s="45">
        <v>0.04</v>
      </c>
      <c r="E274" s="45">
        <f t="shared" si="8"/>
        <v>0.5900000000000001</v>
      </c>
    </row>
    <row r="275" spans="1:5" s="1" customFormat="1" ht="19.5" customHeight="1">
      <c r="A275" s="9">
        <v>724</v>
      </c>
      <c r="B275" s="27" t="s">
        <v>182</v>
      </c>
      <c r="C275" s="45">
        <v>0.64</v>
      </c>
      <c r="D275" s="45">
        <v>0.04</v>
      </c>
      <c r="E275" s="45">
        <f t="shared" si="8"/>
        <v>0.68</v>
      </c>
    </row>
    <row r="276" spans="1:5" s="1" customFormat="1" ht="17.25" customHeight="1">
      <c r="A276" s="9">
        <v>725</v>
      </c>
      <c r="B276" s="27" t="s">
        <v>183</v>
      </c>
      <c r="C276" s="45">
        <v>1.17</v>
      </c>
      <c r="D276" s="45">
        <v>0.04</v>
      </c>
      <c r="E276" s="45">
        <f t="shared" si="8"/>
        <v>1.21</v>
      </c>
    </row>
    <row r="277" spans="1:5" s="1" customFormat="1" ht="15" customHeight="1">
      <c r="A277" s="9">
        <v>726</v>
      </c>
      <c r="B277" s="27" t="s">
        <v>184</v>
      </c>
      <c r="C277" s="45">
        <v>1.75</v>
      </c>
      <c r="D277" s="45">
        <v>0.04</v>
      </c>
      <c r="E277" s="45">
        <f t="shared" si="8"/>
        <v>1.79</v>
      </c>
    </row>
    <row r="278" spans="1:5" s="1" customFormat="1" ht="16.5" customHeight="1">
      <c r="A278" s="9">
        <v>727</v>
      </c>
      <c r="B278" s="27" t="s">
        <v>185</v>
      </c>
      <c r="C278" s="45">
        <v>1.13</v>
      </c>
      <c r="D278" s="45">
        <v>0.04</v>
      </c>
      <c r="E278" s="45">
        <f t="shared" si="8"/>
        <v>1.17</v>
      </c>
    </row>
    <row r="279" spans="1:5" s="1" customFormat="1" ht="13.5" customHeight="1" hidden="1">
      <c r="A279" s="55" t="s">
        <v>186</v>
      </c>
      <c r="B279" s="56"/>
      <c r="C279" s="56"/>
      <c r="D279" s="56"/>
      <c r="E279" s="57"/>
    </row>
    <row r="280" spans="1:5" s="1" customFormat="1" ht="17.25" customHeight="1" hidden="1">
      <c r="A280" s="9">
        <v>351</v>
      </c>
      <c r="B280" s="27" t="s">
        <v>187</v>
      </c>
      <c r="C280" s="9">
        <v>43400</v>
      </c>
      <c r="D280" s="11"/>
      <c r="E280" s="12">
        <f aca="true" t="shared" si="9" ref="E280:E289">C280+D280</f>
        <v>43400</v>
      </c>
    </row>
    <row r="281" spans="1:5" s="1" customFormat="1" ht="16.5" customHeight="1" hidden="1">
      <c r="A281" s="9">
        <v>352</v>
      </c>
      <c r="B281" s="27" t="s">
        <v>188</v>
      </c>
      <c r="C281" s="9">
        <v>20200</v>
      </c>
      <c r="D281" s="11"/>
      <c r="E281" s="12">
        <f t="shared" si="9"/>
        <v>20200</v>
      </c>
    </row>
    <row r="282" spans="1:5" s="1" customFormat="1" ht="31.5" customHeight="1" hidden="1">
      <c r="A282" s="9">
        <v>353</v>
      </c>
      <c r="B282" s="27" t="s">
        <v>189</v>
      </c>
      <c r="C282" s="9">
        <v>62350</v>
      </c>
      <c r="D282" s="11"/>
      <c r="E282" s="12">
        <f t="shared" si="9"/>
        <v>62350</v>
      </c>
    </row>
    <row r="283" spans="1:5" s="1" customFormat="1" ht="28.5" customHeight="1" hidden="1">
      <c r="A283" s="9">
        <v>354</v>
      </c>
      <c r="B283" s="27" t="s">
        <v>190</v>
      </c>
      <c r="C283" s="9">
        <v>12450</v>
      </c>
      <c r="D283" s="11"/>
      <c r="E283" s="12">
        <f t="shared" si="9"/>
        <v>12450</v>
      </c>
    </row>
    <row r="284" spans="1:5" s="1" customFormat="1" ht="30" customHeight="1" hidden="1">
      <c r="A284" s="9">
        <v>355</v>
      </c>
      <c r="B284" s="27" t="s">
        <v>191</v>
      </c>
      <c r="C284" s="9">
        <v>38750</v>
      </c>
      <c r="D284" s="11"/>
      <c r="E284" s="12">
        <f t="shared" si="9"/>
        <v>38750</v>
      </c>
    </row>
    <row r="285" spans="1:5" s="1" customFormat="1" ht="56.25" customHeight="1" hidden="1">
      <c r="A285" s="9">
        <v>356</v>
      </c>
      <c r="B285" s="27" t="s">
        <v>192</v>
      </c>
      <c r="C285" s="9">
        <v>65400</v>
      </c>
      <c r="D285" s="11"/>
      <c r="E285" s="12">
        <f t="shared" si="9"/>
        <v>65400</v>
      </c>
    </row>
    <row r="286" spans="1:5" s="1" customFormat="1" ht="30" customHeight="1" hidden="1">
      <c r="A286" s="9">
        <v>357</v>
      </c>
      <c r="B286" s="27" t="s">
        <v>193</v>
      </c>
      <c r="C286" s="9">
        <v>62350</v>
      </c>
      <c r="D286" s="11"/>
      <c r="E286" s="12">
        <f t="shared" si="9"/>
        <v>62350</v>
      </c>
    </row>
    <row r="287" spans="1:5" s="1" customFormat="1" ht="39.75" customHeight="1" hidden="1">
      <c r="A287" s="9">
        <v>358</v>
      </c>
      <c r="B287" s="27" t="s">
        <v>194</v>
      </c>
      <c r="C287" s="9">
        <v>38750</v>
      </c>
      <c r="D287" s="11"/>
      <c r="E287" s="12">
        <f t="shared" si="9"/>
        <v>38750</v>
      </c>
    </row>
    <row r="288" spans="1:5" s="1" customFormat="1" ht="39.75" customHeight="1" hidden="1">
      <c r="A288" s="9">
        <v>359</v>
      </c>
      <c r="B288" s="27" t="s">
        <v>195</v>
      </c>
      <c r="C288" s="9">
        <v>65400</v>
      </c>
      <c r="D288" s="11"/>
      <c r="E288" s="12">
        <f t="shared" si="9"/>
        <v>65400</v>
      </c>
    </row>
    <row r="289" spans="1:5" s="1" customFormat="1" ht="14.25" customHeight="1" hidden="1">
      <c r="A289" s="9">
        <v>360</v>
      </c>
      <c r="B289" s="27" t="s">
        <v>196</v>
      </c>
      <c r="C289" s="9">
        <v>38750</v>
      </c>
      <c r="D289" s="11"/>
      <c r="E289" s="12">
        <f t="shared" si="9"/>
        <v>38750</v>
      </c>
    </row>
    <row r="290" spans="1:5" s="1" customFormat="1" ht="29.25" customHeight="1">
      <c r="A290" s="55" t="s">
        <v>197</v>
      </c>
      <c r="B290" s="56"/>
      <c r="C290" s="56"/>
      <c r="D290" s="56"/>
      <c r="E290" s="57"/>
    </row>
    <row r="291" spans="1:5" s="1" customFormat="1" ht="15.75" customHeight="1">
      <c r="A291" s="16">
        <v>801</v>
      </c>
      <c r="B291" s="27" t="s">
        <v>198</v>
      </c>
      <c r="C291" s="45">
        <v>2.8</v>
      </c>
      <c r="D291" s="45">
        <v>0.13</v>
      </c>
      <c r="E291" s="45">
        <f aca="true" t="shared" si="10" ref="E291:E303">C291+D291</f>
        <v>2.9299999999999997</v>
      </c>
    </row>
    <row r="292" spans="1:5" s="1" customFormat="1" ht="15.75" customHeight="1">
      <c r="A292" s="9">
        <v>802</v>
      </c>
      <c r="B292" s="27" t="s">
        <v>199</v>
      </c>
      <c r="C292" s="45">
        <v>4.53</v>
      </c>
      <c r="D292" s="45">
        <v>0.19</v>
      </c>
      <c r="E292" s="45">
        <f t="shared" si="10"/>
        <v>4.720000000000001</v>
      </c>
    </row>
    <row r="293" spans="1:5" s="1" customFormat="1" ht="15" customHeight="1">
      <c r="A293" s="9">
        <v>803</v>
      </c>
      <c r="B293" s="27" t="s">
        <v>200</v>
      </c>
      <c r="C293" s="45">
        <v>4.53</v>
      </c>
      <c r="D293" s="45">
        <v>0.19</v>
      </c>
      <c r="E293" s="45">
        <f t="shared" si="10"/>
        <v>4.720000000000001</v>
      </c>
    </row>
    <row r="294" spans="1:5" s="1" customFormat="1" ht="15" customHeight="1">
      <c r="A294" s="9">
        <v>804</v>
      </c>
      <c r="B294" s="27" t="s">
        <v>201</v>
      </c>
      <c r="C294" s="45">
        <v>2.2</v>
      </c>
      <c r="D294" s="45">
        <v>0.14</v>
      </c>
      <c r="E294" s="45">
        <f t="shared" si="10"/>
        <v>2.3400000000000003</v>
      </c>
    </row>
    <row r="295" spans="1:5" s="1" customFormat="1" ht="27" customHeight="1">
      <c r="A295" s="9">
        <v>805</v>
      </c>
      <c r="B295" s="27" t="s">
        <v>202</v>
      </c>
      <c r="C295" s="45">
        <v>10.94</v>
      </c>
      <c r="D295" s="45">
        <v>0.12</v>
      </c>
      <c r="E295" s="45">
        <f t="shared" si="10"/>
        <v>11.059999999999999</v>
      </c>
    </row>
    <row r="296" spans="1:5" s="1" customFormat="1" ht="16.5" customHeight="1">
      <c r="A296" s="9">
        <v>806</v>
      </c>
      <c r="B296" s="27" t="s">
        <v>203</v>
      </c>
      <c r="C296" s="45">
        <v>2.33</v>
      </c>
      <c r="D296" s="45">
        <v>0.13</v>
      </c>
      <c r="E296" s="45">
        <f t="shared" si="10"/>
        <v>2.46</v>
      </c>
    </row>
    <row r="297" spans="1:5" s="1" customFormat="1" ht="29.25" customHeight="1">
      <c r="A297" s="9">
        <v>807</v>
      </c>
      <c r="B297" s="27" t="s">
        <v>337</v>
      </c>
      <c r="C297" s="45">
        <v>0.48</v>
      </c>
      <c r="D297" s="45">
        <v>0.03</v>
      </c>
      <c r="E297" s="45">
        <f t="shared" si="10"/>
        <v>0.51</v>
      </c>
    </row>
    <row r="298" spans="1:5" s="1" customFormat="1" ht="13.5" customHeight="1">
      <c r="A298" s="9">
        <v>808</v>
      </c>
      <c r="B298" s="27" t="s">
        <v>204</v>
      </c>
      <c r="C298" s="45">
        <v>2.78</v>
      </c>
      <c r="D298" s="45">
        <v>0.16</v>
      </c>
      <c r="E298" s="45">
        <f t="shared" si="10"/>
        <v>2.94</v>
      </c>
    </row>
    <row r="299" spans="1:5" s="1" customFormat="1" ht="15" customHeight="1">
      <c r="A299" s="9">
        <v>809</v>
      </c>
      <c r="B299" s="27" t="s">
        <v>205</v>
      </c>
      <c r="C299" s="45">
        <v>3.49</v>
      </c>
      <c r="D299" s="45">
        <v>0.11</v>
      </c>
      <c r="E299" s="45">
        <f t="shared" si="10"/>
        <v>3.6</v>
      </c>
    </row>
    <row r="300" spans="1:5" s="1" customFormat="1" ht="25.5" customHeight="1">
      <c r="A300" s="9">
        <v>810</v>
      </c>
      <c r="B300" s="27" t="e">
        <f>#REF!</f>
        <v>#REF!</v>
      </c>
      <c r="C300" s="45">
        <v>3.31</v>
      </c>
      <c r="D300" s="45">
        <v>0.03</v>
      </c>
      <c r="E300" s="45">
        <f t="shared" si="10"/>
        <v>3.34</v>
      </c>
    </row>
    <row r="301" spans="1:5" s="1" customFormat="1" ht="25.5" customHeight="1">
      <c r="A301" s="9">
        <v>811</v>
      </c>
      <c r="B301" s="27" t="e">
        <f>#REF!</f>
        <v>#REF!</v>
      </c>
      <c r="C301" s="45">
        <v>3.31</v>
      </c>
      <c r="D301" s="45">
        <v>0.03</v>
      </c>
      <c r="E301" s="45">
        <f t="shared" si="10"/>
        <v>3.34</v>
      </c>
    </row>
    <row r="302" spans="1:5" s="1" customFormat="1" ht="51.75" customHeight="1">
      <c r="A302" s="9">
        <v>812</v>
      </c>
      <c r="B302" s="27" t="s">
        <v>206</v>
      </c>
      <c r="C302" s="45">
        <v>16.4</v>
      </c>
      <c r="D302" s="45">
        <v>0.34</v>
      </c>
      <c r="E302" s="45">
        <f t="shared" si="10"/>
        <v>16.74</v>
      </c>
    </row>
    <row r="303" spans="1:5" s="1" customFormat="1" ht="54" customHeight="1">
      <c r="A303" s="9">
        <v>813</v>
      </c>
      <c r="B303" s="27" t="s">
        <v>207</v>
      </c>
      <c r="C303" s="45">
        <v>16.4</v>
      </c>
      <c r="D303" s="45">
        <v>0.34</v>
      </c>
      <c r="E303" s="45">
        <f t="shared" si="10"/>
        <v>16.74</v>
      </c>
    </row>
    <row r="304" spans="1:5" s="1" customFormat="1" ht="15" customHeight="1">
      <c r="A304" s="55" t="s">
        <v>208</v>
      </c>
      <c r="B304" s="56"/>
      <c r="C304" s="56"/>
      <c r="D304" s="56"/>
      <c r="E304" s="57"/>
    </row>
    <row r="305" spans="1:5" s="1" customFormat="1" ht="15" customHeight="1">
      <c r="A305" s="9">
        <v>901</v>
      </c>
      <c r="B305" s="27" t="s">
        <v>209</v>
      </c>
      <c r="C305" s="45">
        <v>4.92</v>
      </c>
      <c r="D305" s="45">
        <v>0.09</v>
      </c>
      <c r="E305" s="45">
        <f>C305+D305</f>
        <v>5.01</v>
      </c>
    </row>
    <row r="306" spans="1:5" s="1" customFormat="1" ht="30" customHeight="1">
      <c r="A306" s="9">
        <v>902</v>
      </c>
      <c r="B306" s="27" t="s">
        <v>210</v>
      </c>
      <c r="C306" s="45">
        <v>2.46</v>
      </c>
      <c r="D306" s="45">
        <v>0.09</v>
      </c>
      <c r="E306" s="45">
        <f aca="true" t="shared" si="11" ref="E306:E317">C306+D306</f>
        <v>2.55</v>
      </c>
    </row>
    <row r="307" spans="1:5" s="1" customFormat="1" ht="15" customHeight="1">
      <c r="A307" s="9">
        <v>903</v>
      </c>
      <c r="B307" s="27" t="s">
        <v>211</v>
      </c>
      <c r="C307" s="45">
        <v>3.68</v>
      </c>
      <c r="D307" s="45">
        <v>0.56</v>
      </c>
      <c r="E307" s="45">
        <f t="shared" si="11"/>
        <v>4.24</v>
      </c>
    </row>
    <row r="308" spans="1:5" s="1" customFormat="1" ht="30" customHeight="1">
      <c r="A308" s="9">
        <v>904</v>
      </c>
      <c r="B308" s="27" t="s">
        <v>212</v>
      </c>
      <c r="C308" s="45">
        <v>3.68</v>
      </c>
      <c r="D308" s="45">
        <v>0.02</v>
      </c>
      <c r="E308" s="45">
        <f t="shared" si="11"/>
        <v>3.7</v>
      </c>
    </row>
    <row r="309" spans="1:5" s="1" customFormat="1" ht="15" customHeight="1">
      <c r="A309" s="9">
        <v>905</v>
      </c>
      <c r="B309" s="27" t="s">
        <v>213</v>
      </c>
      <c r="C309" s="45">
        <v>7.38</v>
      </c>
      <c r="D309" s="45">
        <v>0.56</v>
      </c>
      <c r="E309" s="45">
        <f t="shared" si="11"/>
        <v>7.9399999999999995</v>
      </c>
    </row>
    <row r="310" spans="1:5" s="1" customFormat="1" ht="15" customHeight="1">
      <c r="A310" s="9">
        <v>906</v>
      </c>
      <c r="B310" s="27" t="s">
        <v>214</v>
      </c>
      <c r="C310" s="45">
        <v>6.14</v>
      </c>
      <c r="D310" s="45">
        <v>0.56</v>
      </c>
      <c r="E310" s="45">
        <f t="shared" si="11"/>
        <v>6.699999999999999</v>
      </c>
    </row>
    <row r="311" spans="1:5" s="1" customFormat="1" ht="15" customHeight="1">
      <c r="A311" s="9">
        <v>907</v>
      </c>
      <c r="B311" s="27" t="s">
        <v>215</v>
      </c>
      <c r="C311" s="45">
        <v>3.68</v>
      </c>
      <c r="D311" s="45">
        <v>0.09</v>
      </c>
      <c r="E311" s="45">
        <f t="shared" si="11"/>
        <v>3.77</v>
      </c>
    </row>
    <row r="312" spans="1:5" s="1" customFormat="1" ht="15" customHeight="1">
      <c r="A312" s="9">
        <v>908</v>
      </c>
      <c r="B312" s="27" t="s">
        <v>216</v>
      </c>
      <c r="C312" s="45">
        <v>4.92</v>
      </c>
      <c r="D312" s="45">
        <v>0</v>
      </c>
      <c r="E312" s="45">
        <f t="shared" si="11"/>
        <v>4.92</v>
      </c>
    </row>
    <row r="313" spans="1:5" s="1" customFormat="1" ht="15" customHeight="1">
      <c r="A313" s="9">
        <v>909</v>
      </c>
      <c r="B313" s="27" t="s">
        <v>217</v>
      </c>
      <c r="C313" s="45">
        <v>2.46</v>
      </c>
      <c r="D313" s="45">
        <v>0.16</v>
      </c>
      <c r="E313" s="45">
        <f t="shared" si="11"/>
        <v>2.62</v>
      </c>
    </row>
    <row r="314" spans="1:5" s="1" customFormat="1" ht="30" customHeight="1">
      <c r="A314" s="9">
        <v>910</v>
      </c>
      <c r="B314" s="27" t="s">
        <v>218</v>
      </c>
      <c r="C314" s="45">
        <v>4.92</v>
      </c>
      <c r="D314" s="45">
        <v>0.08</v>
      </c>
      <c r="E314" s="45">
        <f>C314+D314</f>
        <v>5</v>
      </c>
    </row>
    <row r="315" spans="1:5" s="1" customFormat="1" ht="15" customHeight="1">
      <c r="A315" s="9">
        <v>911</v>
      </c>
      <c r="B315" s="27" t="s">
        <v>219</v>
      </c>
      <c r="C315" s="45">
        <v>6.14</v>
      </c>
      <c r="D315" s="45">
        <v>0.99</v>
      </c>
      <c r="E315" s="45">
        <f t="shared" si="11"/>
        <v>7.13</v>
      </c>
    </row>
    <row r="316" spans="1:5" s="1" customFormat="1" ht="15" customHeight="1">
      <c r="A316" s="9">
        <v>912</v>
      </c>
      <c r="B316" s="27" t="s">
        <v>220</v>
      </c>
      <c r="C316" s="45">
        <v>4.92</v>
      </c>
      <c r="D316" s="45">
        <v>0.99</v>
      </c>
      <c r="E316" s="45">
        <f t="shared" si="11"/>
        <v>5.91</v>
      </c>
    </row>
    <row r="317" spans="1:5" s="1" customFormat="1" ht="15" customHeight="1">
      <c r="A317" s="9">
        <v>913</v>
      </c>
      <c r="B317" s="27" t="s">
        <v>221</v>
      </c>
      <c r="C317" s="45">
        <v>4.92</v>
      </c>
      <c r="D317" s="45">
        <v>0.97</v>
      </c>
      <c r="E317" s="45">
        <f t="shared" si="11"/>
        <v>5.89</v>
      </c>
    </row>
    <row r="318" spans="1:5" s="1" customFormat="1" ht="15" customHeight="1">
      <c r="A318" s="55" t="s">
        <v>222</v>
      </c>
      <c r="B318" s="56"/>
      <c r="C318" s="56"/>
      <c r="D318" s="56"/>
      <c r="E318" s="57"/>
    </row>
    <row r="319" spans="1:5" s="1" customFormat="1" ht="15" customHeight="1">
      <c r="A319" s="9">
        <v>955</v>
      </c>
      <c r="B319" s="27" t="s">
        <v>223</v>
      </c>
      <c r="C319" s="45">
        <v>4.82</v>
      </c>
      <c r="D319" s="45">
        <v>0.09</v>
      </c>
      <c r="E319" s="45">
        <f aca="true" t="shared" si="12" ref="E319:E344">C319+D319</f>
        <v>4.91</v>
      </c>
    </row>
    <row r="320" spans="1:5" s="1" customFormat="1" ht="15" customHeight="1">
      <c r="A320" s="9">
        <v>956</v>
      </c>
      <c r="B320" s="27" t="s">
        <v>224</v>
      </c>
      <c r="C320" s="45">
        <v>2.32</v>
      </c>
      <c r="D320" s="45">
        <v>0.09</v>
      </c>
      <c r="E320" s="45">
        <f t="shared" si="12"/>
        <v>2.4099999999999997</v>
      </c>
    </row>
    <row r="321" spans="1:5" s="1" customFormat="1" ht="15" customHeight="1">
      <c r="A321" s="9">
        <v>951</v>
      </c>
      <c r="B321" s="27" t="s">
        <v>331</v>
      </c>
      <c r="C321" s="45">
        <v>1.16</v>
      </c>
      <c r="D321" s="45">
        <v>0.18</v>
      </c>
      <c r="E321" s="45">
        <f t="shared" si="12"/>
        <v>1.3399999999999999</v>
      </c>
    </row>
    <row r="322" spans="1:5" s="1" customFormat="1" ht="15" customHeight="1">
      <c r="A322" s="9">
        <v>953</v>
      </c>
      <c r="B322" s="27" t="s">
        <v>225</v>
      </c>
      <c r="C322" s="45">
        <v>3.08</v>
      </c>
      <c r="D322" s="45">
        <v>0.18</v>
      </c>
      <c r="E322" s="45">
        <f t="shared" si="12"/>
        <v>3.2600000000000002</v>
      </c>
    </row>
    <row r="323" spans="1:5" s="1" customFormat="1" ht="15" customHeight="1">
      <c r="A323" s="9">
        <v>957</v>
      </c>
      <c r="B323" s="27" t="s">
        <v>226</v>
      </c>
      <c r="C323" s="45">
        <v>5.78</v>
      </c>
      <c r="D323" s="45">
        <v>0.23</v>
      </c>
      <c r="E323" s="45">
        <f t="shared" si="12"/>
        <v>6.010000000000001</v>
      </c>
    </row>
    <row r="324" spans="1:5" s="1" customFormat="1" ht="15" customHeight="1">
      <c r="A324" s="9">
        <v>958</v>
      </c>
      <c r="B324" s="27" t="s">
        <v>227</v>
      </c>
      <c r="C324" s="45">
        <v>1.16</v>
      </c>
      <c r="D324" s="45">
        <v>0.09</v>
      </c>
      <c r="E324" s="45">
        <f t="shared" si="12"/>
        <v>1.25</v>
      </c>
    </row>
    <row r="325" spans="1:5" s="1" customFormat="1" ht="30" customHeight="1">
      <c r="A325" s="9">
        <v>959</v>
      </c>
      <c r="B325" s="27" t="s">
        <v>228</v>
      </c>
      <c r="C325" s="45">
        <v>2.9</v>
      </c>
      <c r="D325" s="45">
        <v>0.15</v>
      </c>
      <c r="E325" s="45">
        <f t="shared" si="12"/>
        <v>3.05</v>
      </c>
    </row>
    <row r="326" spans="1:5" s="1" customFormat="1" ht="15" customHeight="1">
      <c r="A326" s="9">
        <v>960</v>
      </c>
      <c r="B326" s="27" t="s">
        <v>229</v>
      </c>
      <c r="C326" s="45">
        <v>2.9</v>
      </c>
      <c r="D326" s="45">
        <v>0.23</v>
      </c>
      <c r="E326" s="45">
        <f t="shared" si="12"/>
        <v>3.13</v>
      </c>
    </row>
    <row r="327" spans="1:5" s="1" customFormat="1" ht="15" customHeight="1">
      <c r="A327" s="9">
        <v>961</v>
      </c>
      <c r="B327" s="27" t="s">
        <v>230</v>
      </c>
      <c r="C327" s="45">
        <v>0.96</v>
      </c>
      <c r="D327" s="45">
        <v>0.09</v>
      </c>
      <c r="E327" s="45">
        <f t="shared" si="12"/>
        <v>1.05</v>
      </c>
    </row>
    <row r="328" spans="1:5" s="1" customFormat="1" ht="30" customHeight="1">
      <c r="A328" s="9">
        <v>962</v>
      </c>
      <c r="B328" s="27" t="s">
        <v>231</v>
      </c>
      <c r="C328" s="45">
        <v>3.86</v>
      </c>
      <c r="D328" s="45">
        <v>1.18</v>
      </c>
      <c r="E328" s="45">
        <f t="shared" si="12"/>
        <v>5.04</v>
      </c>
    </row>
    <row r="329" spans="1:5" s="1" customFormat="1" ht="30" customHeight="1">
      <c r="A329" s="9">
        <v>963</v>
      </c>
      <c r="B329" s="27" t="s">
        <v>232</v>
      </c>
      <c r="C329" s="45">
        <v>1.54</v>
      </c>
      <c r="D329" s="45">
        <v>0.22</v>
      </c>
      <c r="E329" s="45">
        <f t="shared" si="12"/>
        <v>1.76</v>
      </c>
    </row>
    <row r="330" spans="1:5" s="1" customFormat="1" ht="15" customHeight="1">
      <c r="A330" s="9">
        <v>964</v>
      </c>
      <c r="B330" s="27" t="s">
        <v>233</v>
      </c>
      <c r="C330" s="45">
        <v>6.75</v>
      </c>
      <c r="D330" s="45">
        <v>2.94</v>
      </c>
      <c r="E330" s="45">
        <f t="shared" si="12"/>
        <v>9.69</v>
      </c>
    </row>
    <row r="331" spans="1:5" s="1" customFormat="1" ht="15" customHeight="1">
      <c r="A331" s="9">
        <v>965</v>
      </c>
      <c r="B331" s="27" t="s">
        <v>234</v>
      </c>
      <c r="C331" s="45">
        <v>1.93</v>
      </c>
      <c r="D331" s="45">
        <v>0.43</v>
      </c>
      <c r="E331" s="45">
        <f t="shared" si="12"/>
        <v>2.36</v>
      </c>
    </row>
    <row r="332" spans="1:5" s="1" customFormat="1" ht="15" customHeight="1">
      <c r="A332" s="9">
        <v>966</v>
      </c>
      <c r="B332" s="27" t="s">
        <v>235</v>
      </c>
      <c r="C332" s="45">
        <v>3.86</v>
      </c>
      <c r="D332" s="45">
        <v>1.55</v>
      </c>
      <c r="E332" s="45">
        <f t="shared" si="12"/>
        <v>5.41</v>
      </c>
    </row>
    <row r="333" spans="1:5" s="1" customFormat="1" ht="15" customHeight="1">
      <c r="A333" s="9">
        <v>967</v>
      </c>
      <c r="B333" s="27" t="s">
        <v>236</v>
      </c>
      <c r="C333" s="45">
        <v>5.78</v>
      </c>
      <c r="D333" s="45">
        <v>2.99</v>
      </c>
      <c r="E333" s="45">
        <f t="shared" si="12"/>
        <v>8.77</v>
      </c>
    </row>
    <row r="334" spans="1:5" s="1" customFormat="1" ht="15" customHeight="1">
      <c r="A334" s="9">
        <v>968</v>
      </c>
      <c r="B334" s="27" t="s">
        <v>237</v>
      </c>
      <c r="C334" s="45">
        <v>3.86</v>
      </c>
      <c r="D334" s="45">
        <v>1.58</v>
      </c>
      <c r="E334" s="45">
        <f t="shared" si="12"/>
        <v>5.4399999999999995</v>
      </c>
    </row>
    <row r="335" spans="1:5" s="1" customFormat="1" ht="15" customHeight="1">
      <c r="A335" s="9">
        <v>969</v>
      </c>
      <c r="B335" s="27" t="s">
        <v>238</v>
      </c>
      <c r="C335" s="45">
        <v>1.54</v>
      </c>
      <c r="D335" s="45">
        <v>0.13</v>
      </c>
      <c r="E335" s="45">
        <f t="shared" si="12"/>
        <v>1.67</v>
      </c>
    </row>
    <row r="336" spans="1:5" s="1" customFormat="1" ht="15" customHeight="1">
      <c r="A336" s="9">
        <v>970</v>
      </c>
      <c r="B336" s="27" t="s">
        <v>239</v>
      </c>
      <c r="C336" s="45">
        <v>0.96</v>
      </c>
      <c r="D336" s="45">
        <v>0.28</v>
      </c>
      <c r="E336" s="45">
        <f t="shared" si="12"/>
        <v>1.24</v>
      </c>
    </row>
    <row r="337" spans="1:5" s="1" customFormat="1" ht="12.75" customHeight="1">
      <c r="A337" s="9">
        <v>971</v>
      </c>
      <c r="B337" s="27" t="s">
        <v>240</v>
      </c>
      <c r="C337" s="45">
        <v>0.96</v>
      </c>
      <c r="D337" s="45">
        <v>1.39</v>
      </c>
      <c r="E337" s="45">
        <f t="shared" si="12"/>
        <v>2.3499999999999996</v>
      </c>
    </row>
    <row r="338" spans="1:5" s="1" customFormat="1" ht="20.25" customHeight="1">
      <c r="A338" s="9">
        <v>972</v>
      </c>
      <c r="B338" s="27" t="s">
        <v>241</v>
      </c>
      <c r="C338" s="45">
        <v>2.9</v>
      </c>
      <c r="D338" s="45">
        <v>2.15</v>
      </c>
      <c r="E338" s="45">
        <f t="shared" si="12"/>
        <v>5.05</v>
      </c>
    </row>
    <row r="339" spans="1:5" s="1" customFormat="1" ht="20.25" customHeight="1">
      <c r="A339" s="9">
        <v>973</v>
      </c>
      <c r="B339" s="27" t="s">
        <v>242</v>
      </c>
      <c r="C339" s="45">
        <v>2.9</v>
      </c>
      <c r="D339" s="45">
        <v>3.03</v>
      </c>
      <c r="E339" s="45">
        <f t="shared" si="12"/>
        <v>5.93</v>
      </c>
    </row>
    <row r="340" spans="1:5" s="1" customFormat="1" ht="28.5" customHeight="1">
      <c r="A340" s="9">
        <v>974</v>
      </c>
      <c r="B340" s="27" t="s">
        <v>243</v>
      </c>
      <c r="C340" s="45">
        <v>6.75</v>
      </c>
      <c r="D340" s="45">
        <v>1.49</v>
      </c>
      <c r="E340" s="45">
        <f t="shared" si="12"/>
        <v>8.24</v>
      </c>
    </row>
    <row r="341" spans="1:5" s="1" customFormat="1" ht="15" customHeight="1">
      <c r="A341" s="9">
        <v>975</v>
      </c>
      <c r="B341" s="27" t="s">
        <v>244</v>
      </c>
      <c r="C341" s="45">
        <v>4.82</v>
      </c>
      <c r="D341" s="45">
        <v>3.35</v>
      </c>
      <c r="E341" s="45">
        <f t="shared" si="12"/>
        <v>8.17</v>
      </c>
    </row>
    <row r="342" spans="1:5" s="1" customFormat="1" ht="15" customHeight="1">
      <c r="A342" s="9">
        <v>976</v>
      </c>
      <c r="B342" s="27" t="s">
        <v>245</v>
      </c>
      <c r="C342" s="45">
        <v>1.93</v>
      </c>
      <c r="D342" s="45">
        <v>1.09</v>
      </c>
      <c r="E342" s="45">
        <f t="shared" si="12"/>
        <v>3.02</v>
      </c>
    </row>
    <row r="343" spans="1:5" s="1" customFormat="1" ht="12.75" customHeight="1">
      <c r="A343" s="9">
        <v>977</v>
      </c>
      <c r="B343" s="27" t="s">
        <v>246</v>
      </c>
      <c r="C343" s="45">
        <v>0.96</v>
      </c>
      <c r="D343" s="45">
        <v>0.06</v>
      </c>
      <c r="E343" s="45">
        <f t="shared" si="12"/>
        <v>1.02</v>
      </c>
    </row>
    <row r="344" spans="1:5" s="1" customFormat="1" ht="12.75" customHeight="1">
      <c r="A344" s="9">
        <v>978</v>
      </c>
      <c r="B344" s="27" t="s">
        <v>247</v>
      </c>
      <c r="C344" s="45">
        <v>1.54</v>
      </c>
      <c r="D344" s="45">
        <v>0.07</v>
      </c>
      <c r="E344" s="45">
        <f t="shared" si="12"/>
        <v>1.61</v>
      </c>
    </row>
    <row r="345" spans="1:5" s="1" customFormat="1" ht="12.75" customHeight="1">
      <c r="A345" s="9"/>
      <c r="B345" s="27" t="s">
        <v>390</v>
      </c>
      <c r="C345" s="45">
        <v>4.2</v>
      </c>
      <c r="D345" s="45">
        <v>4.33</v>
      </c>
      <c r="E345" s="45">
        <f>C345+D345</f>
        <v>8.530000000000001</v>
      </c>
    </row>
    <row r="346" spans="1:5" s="1" customFormat="1" ht="12.75" customHeight="1">
      <c r="A346" s="9"/>
      <c r="B346" s="27" t="s">
        <v>391</v>
      </c>
      <c r="C346" s="45">
        <v>4.04</v>
      </c>
      <c r="D346" s="45">
        <v>1.75</v>
      </c>
      <c r="E346" s="45">
        <f>C346+D346</f>
        <v>5.79</v>
      </c>
    </row>
    <row r="347" spans="1:5" s="1" customFormat="1" ht="12.75" customHeight="1">
      <c r="A347" s="55" t="s">
        <v>248</v>
      </c>
      <c r="B347" s="56"/>
      <c r="C347" s="56"/>
      <c r="D347" s="56"/>
      <c r="E347" s="57"/>
    </row>
    <row r="348" spans="1:5" s="1" customFormat="1" ht="45" customHeight="1">
      <c r="A348" s="9">
        <v>751</v>
      </c>
      <c r="B348" s="30" t="s">
        <v>249</v>
      </c>
      <c r="C348" s="45">
        <v>1.84</v>
      </c>
      <c r="D348" s="45"/>
      <c r="E348" s="45">
        <f aca="true" t="shared" si="13" ref="E348:E356">C348+D348</f>
        <v>1.84</v>
      </c>
    </row>
    <row r="349" spans="1:5" s="1" customFormat="1" ht="45" customHeight="1">
      <c r="A349" s="9">
        <v>752</v>
      </c>
      <c r="B349" s="31" t="s">
        <v>250</v>
      </c>
      <c r="C349" s="45">
        <v>1.53</v>
      </c>
      <c r="D349" s="45"/>
      <c r="E349" s="45">
        <f t="shared" si="13"/>
        <v>1.53</v>
      </c>
    </row>
    <row r="350" spans="1:5" s="1" customFormat="1" ht="45" customHeight="1">
      <c r="A350" s="9">
        <v>753</v>
      </c>
      <c r="B350" s="31" t="s">
        <v>251</v>
      </c>
      <c r="C350" s="45">
        <v>2.14</v>
      </c>
      <c r="D350" s="45"/>
      <c r="E350" s="45">
        <f t="shared" si="13"/>
        <v>2.14</v>
      </c>
    </row>
    <row r="351" spans="1:5" s="1" customFormat="1" ht="45" customHeight="1">
      <c r="A351" s="9">
        <v>754</v>
      </c>
      <c r="B351" s="31" t="s">
        <v>252</v>
      </c>
      <c r="C351" s="45">
        <v>1.84</v>
      </c>
      <c r="D351" s="45"/>
      <c r="E351" s="45">
        <f t="shared" si="13"/>
        <v>1.84</v>
      </c>
    </row>
    <row r="352" spans="1:5" s="1" customFormat="1" ht="45" customHeight="1">
      <c r="A352" s="9">
        <v>755</v>
      </c>
      <c r="B352" s="32" t="s">
        <v>253</v>
      </c>
      <c r="C352" s="45">
        <v>1.53</v>
      </c>
      <c r="D352" s="45"/>
      <c r="E352" s="45">
        <f t="shared" si="13"/>
        <v>1.53</v>
      </c>
    </row>
    <row r="353" spans="1:5" s="1" customFormat="1" ht="45" customHeight="1">
      <c r="A353" s="9">
        <v>756</v>
      </c>
      <c r="B353" s="32" t="s">
        <v>254</v>
      </c>
      <c r="C353" s="45">
        <v>1.84</v>
      </c>
      <c r="D353" s="45"/>
      <c r="E353" s="45">
        <f t="shared" si="13"/>
        <v>1.84</v>
      </c>
    </row>
    <row r="354" spans="1:5" s="1" customFormat="1" ht="45" customHeight="1">
      <c r="A354" s="9">
        <v>757</v>
      </c>
      <c r="B354" s="32" t="s">
        <v>255</v>
      </c>
      <c r="C354" s="45">
        <v>1.84</v>
      </c>
      <c r="D354" s="45"/>
      <c r="E354" s="45">
        <f t="shared" si="13"/>
        <v>1.84</v>
      </c>
    </row>
    <row r="355" spans="1:5" s="1" customFormat="1" ht="45" customHeight="1">
      <c r="A355" s="9">
        <v>758</v>
      </c>
      <c r="B355" s="32" t="s">
        <v>256</v>
      </c>
      <c r="C355" s="45">
        <v>2.14</v>
      </c>
      <c r="D355" s="45"/>
      <c r="E355" s="45">
        <f t="shared" si="13"/>
        <v>2.14</v>
      </c>
    </row>
    <row r="356" spans="1:5" s="1" customFormat="1" ht="30" customHeight="1">
      <c r="A356" s="9">
        <v>759</v>
      </c>
      <c r="B356" s="32" t="s">
        <v>257</v>
      </c>
      <c r="C356" s="45">
        <v>1.23</v>
      </c>
      <c r="D356" s="45"/>
      <c r="E356" s="45">
        <f t="shared" si="13"/>
        <v>1.23</v>
      </c>
    </row>
    <row r="357" spans="1:5" s="1" customFormat="1" ht="30.75" customHeight="1">
      <c r="A357" s="55" t="s">
        <v>502</v>
      </c>
      <c r="B357" s="56"/>
      <c r="C357" s="56"/>
      <c r="D357" s="56"/>
      <c r="E357" s="57"/>
    </row>
    <row r="358" spans="1:5" s="1" customFormat="1" ht="20.25" customHeight="1">
      <c r="A358" s="61" t="s">
        <v>258</v>
      </c>
      <c r="B358" s="62"/>
      <c r="C358" s="62"/>
      <c r="D358" s="62"/>
      <c r="E358" s="77"/>
    </row>
    <row r="359" spans="1:5" s="1" customFormat="1" ht="19.5" customHeight="1">
      <c r="A359" s="9"/>
      <c r="B359" s="10" t="s">
        <v>259</v>
      </c>
      <c r="C359" s="45">
        <v>5.92</v>
      </c>
      <c r="D359" s="9"/>
      <c r="E359" s="47">
        <f>C359+D359</f>
        <v>5.92</v>
      </c>
    </row>
    <row r="360" spans="1:5" s="1" customFormat="1" ht="15" customHeight="1">
      <c r="A360" s="9"/>
      <c r="B360" s="10" t="s">
        <v>260</v>
      </c>
      <c r="C360" s="45">
        <v>6.63</v>
      </c>
      <c r="D360" s="9"/>
      <c r="E360" s="47">
        <f>C360+D360</f>
        <v>6.63</v>
      </c>
    </row>
    <row r="361" spans="1:5" s="1" customFormat="1" ht="16.5" customHeight="1">
      <c r="A361" s="9"/>
      <c r="B361" s="10" t="s">
        <v>261</v>
      </c>
      <c r="C361" s="45">
        <v>6.92</v>
      </c>
      <c r="D361" s="9"/>
      <c r="E361" s="47">
        <f>C361+D361</f>
        <v>6.92</v>
      </c>
    </row>
    <row r="362" spans="1:5" s="1" customFormat="1" ht="28.5" customHeight="1">
      <c r="A362" s="61" t="s">
        <v>262</v>
      </c>
      <c r="B362" s="62"/>
      <c r="C362" s="62"/>
      <c r="D362" s="62"/>
      <c r="E362" s="77"/>
    </row>
    <row r="363" spans="1:5" s="1" customFormat="1" ht="12.75" customHeight="1">
      <c r="A363" s="9"/>
      <c r="B363" s="10" t="s">
        <v>259</v>
      </c>
      <c r="C363" s="45">
        <v>6.91</v>
      </c>
      <c r="D363" s="9"/>
      <c r="E363" s="47">
        <f>C363+D363</f>
        <v>6.91</v>
      </c>
    </row>
    <row r="364" spans="1:6" s="1" customFormat="1" ht="18" customHeight="1">
      <c r="A364" s="9"/>
      <c r="B364" s="10" t="s">
        <v>260</v>
      </c>
      <c r="C364" s="45">
        <v>7.52</v>
      </c>
      <c r="D364" s="9"/>
      <c r="E364" s="47">
        <f>C364+D364</f>
        <v>7.52</v>
      </c>
      <c r="F364" s="1" t="s">
        <v>12</v>
      </c>
    </row>
    <row r="365" spans="1:5" s="1" customFormat="1" ht="12.75" customHeight="1">
      <c r="A365" s="9"/>
      <c r="B365" s="10" t="s">
        <v>261</v>
      </c>
      <c r="C365" s="45">
        <v>8.38</v>
      </c>
      <c r="D365" s="9"/>
      <c r="E365" s="47">
        <f>C365+D365</f>
        <v>8.38</v>
      </c>
    </row>
    <row r="366" spans="1:5" s="1" customFormat="1" ht="12.75" customHeight="1">
      <c r="A366" s="55" t="s">
        <v>469</v>
      </c>
      <c r="B366" s="56" t="s">
        <v>469</v>
      </c>
      <c r="C366" s="56"/>
      <c r="D366" s="56"/>
      <c r="E366" s="57"/>
    </row>
    <row r="367" spans="1:5" s="1" customFormat="1" ht="30.75" customHeight="1">
      <c r="A367" s="18"/>
      <c r="B367" s="10" t="s">
        <v>470</v>
      </c>
      <c r="C367" s="44">
        <v>11.31</v>
      </c>
      <c r="D367" s="44">
        <v>1.94</v>
      </c>
      <c r="E367" s="47">
        <f>C367+D367</f>
        <v>13.25</v>
      </c>
    </row>
    <row r="368" spans="1:5" s="1" customFormat="1" ht="12.75" customHeight="1">
      <c r="A368" s="55" t="s">
        <v>378</v>
      </c>
      <c r="B368" s="56"/>
      <c r="C368" s="56"/>
      <c r="D368" s="56"/>
      <c r="E368" s="57"/>
    </row>
    <row r="369" spans="1:5" s="1" customFormat="1" ht="12.75" customHeight="1">
      <c r="A369" s="9">
        <v>300</v>
      </c>
      <c r="B369" s="10" t="s">
        <v>379</v>
      </c>
      <c r="C369" s="45">
        <v>1.72</v>
      </c>
      <c r="D369" s="9"/>
      <c r="E369" s="47">
        <f>C369+D369</f>
        <v>1.72</v>
      </c>
    </row>
    <row r="370" spans="1:5" s="1" customFormat="1" ht="12.75" customHeight="1">
      <c r="A370" s="55" t="s">
        <v>264</v>
      </c>
      <c r="B370" s="56"/>
      <c r="C370" s="56"/>
      <c r="D370" s="56"/>
      <c r="E370" s="57"/>
    </row>
    <row r="371" spans="1:6" s="1" customFormat="1" ht="12.75" customHeight="1">
      <c r="A371" s="61" t="s">
        <v>265</v>
      </c>
      <c r="B371" s="62"/>
      <c r="C371" s="62"/>
      <c r="D371" s="62"/>
      <c r="E371" s="62"/>
      <c r="F371" s="36"/>
    </row>
    <row r="372" spans="1:5" s="1" customFormat="1" ht="12.75" customHeight="1">
      <c r="A372" s="18"/>
      <c r="B372" s="19" t="s">
        <v>266</v>
      </c>
      <c r="C372" s="47">
        <v>3.36</v>
      </c>
      <c r="D372" s="18"/>
      <c r="E372" s="78">
        <f>C372+D373</f>
        <v>3.4299999999999997</v>
      </c>
    </row>
    <row r="373" spans="1:5" s="1" customFormat="1" ht="12.75" customHeight="1">
      <c r="A373" s="18"/>
      <c r="B373" s="19" t="s">
        <v>267</v>
      </c>
      <c r="C373" s="18"/>
      <c r="D373" s="47">
        <v>0.07</v>
      </c>
      <c r="E373" s="79"/>
    </row>
    <row r="374" spans="1:5" s="1" customFormat="1" ht="12.75" customHeight="1">
      <c r="A374" s="9"/>
      <c r="B374" s="20" t="s">
        <v>268</v>
      </c>
      <c r="C374" s="9"/>
      <c r="D374" s="21" t="s">
        <v>269</v>
      </c>
      <c r="E374" s="14" t="s">
        <v>12</v>
      </c>
    </row>
    <row r="375" spans="1:5" s="1" customFormat="1" ht="12.75" customHeight="1">
      <c r="A375" s="22">
        <v>551</v>
      </c>
      <c r="B375" s="23" t="s">
        <v>270</v>
      </c>
      <c r="C375" s="11"/>
      <c r="D375" s="45">
        <v>1.68</v>
      </c>
      <c r="E375" s="47">
        <f aca="true" t="shared" si="14" ref="E375:E381">D375</f>
        <v>1.68</v>
      </c>
    </row>
    <row r="376" spans="1:5" s="1" customFormat="1" ht="12.75" customHeight="1">
      <c r="A376" s="22">
        <v>552</v>
      </c>
      <c r="B376" s="23" t="s">
        <v>271</v>
      </c>
      <c r="C376" s="11"/>
      <c r="D376" s="45">
        <v>0.96</v>
      </c>
      <c r="E376" s="47">
        <f t="shared" si="14"/>
        <v>0.96</v>
      </c>
    </row>
    <row r="377" spans="1:5" s="1" customFormat="1" ht="12.75" customHeight="1">
      <c r="A377" s="22">
        <v>553</v>
      </c>
      <c r="B377" s="23" t="s">
        <v>272</v>
      </c>
      <c r="C377" s="11"/>
      <c r="D377" s="45">
        <v>1.21</v>
      </c>
      <c r="E377" s="47">
        <f t="shared" si="14"/>
        <v>1.21</v>
      </c>
    </row>
    <row r="378" spans="1:5" s="1" customFormat="1" ht="12.75" customHeight="1" hidden="1">
      <c r="A378" s="22" t="s">
        <v>273</v>
      </c>
      <c r="B378" s="23" t="s">
        <v>274</v>
      </c>
      <c r="C378" s="11"/>
      <c r="D378" s="45"/>
      <c r="E378" s="47">
        <f t="shared" si="14"/>
        <v>0</v>
      </c>
    </row>
    <row r="379" spans="1:5" s="1" customFormat="1" ht="12.75" customHeight="1" hidden="1">
      <c r="A379" s="22" t="s">
        <v>275</v>
      </c>
      <c r="B379" s="23" t="s">
        <v>276</v>
      </c>
      <c r="C379" s="11"/>
      <c r="D379" s="45"/>
      <c r="E379" s="47">
        <f t="shared" si="14"/>
        <v>0</v>
      </c>
    </row>
    <row r="380" spans="1:5" s="1" customFormat="1" ht="12.75" customHeight="1" hidden="1">
      <c r="A380" s="22">
        <v>503</v>
      </c>
      <c r="B380" s="23" t="s">
        <v>277</v>
      </c>
      <c r="C380" s="11"/>
      <c r="D380" s="45"/>
      <c r="E380" s="47">
        <f t="shared" si="14"/>
        <v>0</v>
      </c>
    </row>
    <row r="381" spans="1:5" s="1" customFormat="1" ht="12" customHeight="1" hidden="1">
      <c r="A381" s="22">
        <v>504</v>
      </c>
      <c r="B381" s="23" t="s">
        <v>278</v>
      </c>
      <c r="C381" s="11"/>
      <c r="D381" s="45"/>
      <c r="E381" s="47">
        <f t="shared" si="14"/>
        <v>0</v>
      </c>
    </row>
    <row r="382" spans="1:5" s="1" customFormat="1" ht="12.75" customHeight="1">
      <c r="A382" s="9"/>
      <c r="B382" s="20" t="s">
        <v>279</v>
      </c>
      <c r="C382" s="9"/>
      <c r="D382" s="45"/>
      <c r="E382" s="47"/>
    </row>
    <row r="383" spans="1:5" s="1" customFormat="1" ht="12.75" customHeight="1">
      <c r="A383" s="22">
        <v>554</v>
      </c>
      <c r="B383" s="23" t="s">
        <v>280</v>
      </c>
      <c r="C383" s="11"/>
      <c r="D383" s="45">
        <v>1.16</v>
      </c>
      <c r="E383" s="47">
        <f aca="true" t="shared" si="15" ref="E383:E412">D383</f>
        <v>1.16</v>
      </c>
    </row>
    <row r="384" spans="1:5" s="1" customFormat="1" ht="12.75" customHeight="1">
      <c r="A384" s="22">
        <v>555</v>
      </c>
      <c r="B384" s="23" t="s">
        <v>281</v>
      </c>
      <c r="C384" s="11"/>
      <c r="D384" s="45">
        <v>1.32</v>
      </c>
      <c r="E384" s="47">
        <f t="shared" si="15"/>
        <v>1.32</v>
      </c>
    </row>
    <row r="385" spans="1:5" s="1" customFormat="1" ht="11.25" customHeight="1" hidden="1">
      <c r="A385" s="22">
        <v>507</v>
      </c>
      <c r="B385" s="23" t="s">
        <v>282</v>
      </c>
      <c r="C385" s="11"/>
      <c r="D385" s="45"/>
      <c r="E385" s="47">
        <f t="shared" si="15"/>
        <v>0</v>
      </c>
    </row>
    <row r="386" spans="1:5" s="1" customFormat="1" ht="13.5" customHeight="1">
      <c r="A386" s="22">
        <v>556</v>
      </c>
      <c r="B386" s="24" t="s">
        <v>283</v>
      </c>
      <c r="C386" s="11"/>
      <c r="D386" s="45">
        <v>1.32</v>
      </c>
      <c r="E386" s="47">
        <f t="shared" si="15"/>
        <v>1.32</v>
      </c>
    </row>
    <row r="387" spans="1:5" s="1" customFormat="1" ht="14.25" customHeight="1">
      <c r="A387" s="22">
        <v>557</v>
      </c>
      <c r="B387" s="24" t="s">
        <v>284</v>
      </c>
      <c r="C387" s="11"/>
      <c r="D387" s="45">
        <v>1.16</v>
      </c>
      <c r="E387" s="47">
        <f t="shared" si="15"/>
        <v>1.16</v>
      </c>
    </row>
    <row r="388" spans="1:5" s="1" customFormat="1" ht="15" customHeight="1" hidden="1">
      <c r="A388" s="22">
        <v>510</v>
      </c>
      <c r="B388" s="24" t="s">
        <v>285</v>
      </c>
      <c r="C388" s="11"/>
      <c r="D388" s="45"/>
      <c r="E388" s="47">
        <f t="shared" si="15"/>
        <v>0</v>
      </c>
    </row>
    <row r="389" spans="1:5" s="1" customFormat="1" ht="15" customHeight="1" hidden="1">
      <c r="A389" s="22">
        <v>511</v>
      </c>
      <c r="B389" s="24" t="s">
        <v>286</v>
      </c>
      <c r="C389" s="11"/>
      <c r="D389" s="45"/>
      <c r="E389" s="47">
        <f t="shared" si="15"/>
        <v>0</v>
      </c>
    </row>
    <row r="390" spans="1:5" s="1" customFormat="1" ht="15" customHeight="1">
      <c r="A390" s="22">
        <v>558</v>
      </c>
      <c r="B390" s="24" t="s">
        <v>287</v>
      </c>
      <c r="C390" s="11"/>
      <c r="D390" s="45">
        <v>1.08</v>
      </c>
      <c r="E390" s="47">
        <f t="shared" si="15"/>
        <v>1.08</v>
      </c>
    </row>
    <row r="391" spans="1:5" s="1" customFormat="1" ht="15" customHeight="1">
      <c r="A391" s="22">
        <v>559</v>
      </c>
      <c r="B391" s="24" t="s">
        <v>288</v>
      </c>
      <c r="C391" s="11"/>
      <c r="D391" s="45">
        <v>1.32</v>
      </c>
      <c r="E391" s="47">
        <f t="shared" si="15"/>
        <v>1.32</v>
      </c>
    </row>
    <row r="392" spans="1:5" s="1" customFormat="1" ht="15" customHeight="1" hidden="1">
      <c r="A392" s="22">
        <v>514</v>
      </c>
      <c r="B392" s="24" t="s">
        <v>289</v>
      </c>
      <c r="C392" s="11"/>
      <c r="D392" s="45"/>
      <c r="E392" s="47">
        <f t="shared" si="15"/>
        <v>0</v>
      </c>
    </row>
    <row r="393" spans="1:5" s="1" customFormat="1" ht="15" customHeight="1" hidden="1">
      <c r="A393" s="22">
        <v>515</v>
      </c>
      <c r="B393" s="24" t="s">
        <v>290</v>
      </c>
      <c r="C393" s="11"/>
      <c r="D393" s="45"/>
      <c r="E393" s="47">
        <f t="shared" si="15"/>
        <v>0</v>
      </c>
    </row>
    <row r="394" spans="1:5" s="1" customFormat="1" ht="15" customHeight="1" hidden="1">
      <c r="A394" s="22">
        <v>516</v>
      </c>
      <c r="B394" s="24" t="s">
        <v>291</v>
      </c>
      <c r="C394" s="11"/>
      <c r="D394" s="45"/>
      <c r="E394" s="47">
        <f t="shared" si="15"/>
        <v>0</v>
      </c>
    </row>
    <row r="395" spans="1:5" s="1" customFormat="1" ht="15" customHeight="1" hidden="1">
      <c r="A395" s="22">
        <v>517</v>
      </c>
      <c r="B395" s="24" t="s">
        <v>292</v>
      </c>
      <c r="C395" s="11"/>
      <c r="D395" s="45"/>
      <c r="E395" s="47">
        <f t="shared" si="15"/>
        <v>0</v>
      </c>
    </row>
    <row r="396" spans="1:5" s="1" customFormat="1" ht="15" customHeight="1" hidden="1">
      <c r="A396" s="22">
        <v>519</v>
      </c>
      <c r="B396" s="24" t="s">
        <v>293</v>
      </c>
      <c r="C396" s="11"/>
      <c r="D396" s="45"/>
      <c r="E396" s="47">
        <f t="shared" si="15"/>
        <v>0</v>
      </c>
    </row>
    <row r="397" spans="1:5" s="1" customFormat="1" ht="15" customHeight="1" hidden="1">
      <c r="A397" s="22">
        <v>520</v>
      </c>
      <c r="B397" s="24" t="s">
        <v>294</v>
      </c>
      <c r="C397" s="11"/>
      <c r="D397" s="45"/>
      <c r="E397" s="47">
        <f t="shared" si="15"/>
        <v>0</v>
      </c>
    </row>
    <row r="398" spans="1:5" s="1" customFormat="1" ht="12.75" customHeight="1" hidden="1">
      <c r="A398" s="25">
        <v>521</v>
      </c>
      <c r="B398" s="24" t="s">
        <v>295</v>
      </c>
      <c r="C398" s="11"/>
      <c r="D398" s="45"/>
      <c r="E398" s="47">
        <f t="shared" si="15"/>
        <v>0</v>
      </c>
    </row>
    <row r="399" spans="1:5" s="1" customFormat="1" ht="12.75" customHeight="1" hidden="1">
      <c r="A399" s="22">
        <v>522</v>
      </c>
      <c r="B399" s="24" t="s">
        <v>296</v>
      </c>
      <c r="C399" s="11"/>
      <c r="D399" s="45"/>
      <c r="E399" s="47">
        <f t="shared" si="15"/>
        <v>0</v>
      </c>
    </row>
    <row r="400" spans="1:5" s="1" customFormat="1" ht="12.75" customHeight="1">
      <c r="A400" s="25">
        <v>560</v>
      </c>
      <c r="B400" s="24" t="s">
        <v>297</v>
      </c>
      <c r="C400" s="11"/>
      <c r="D400" s="45">
        <v>1.32</v>
      </c>
      <c r="E400" s="47">
        <f t="shared" si="15"/>
        <v>1.32</v>
      </c>
    </row>
    <row r="401" spans="1:5" s="1" customFormat="1" ht="12.75" customHeight="1" hidden="1">
      <c r="A401" s="22">
        <v>525</v>
      </c>
      <c r="B401" s="24" t="s">
        <v>298</v>
      </c>
      <c r="C401" s="11"/>
      <c r="D401" s="45"/>
      <c r="E401" s="47">
        <f t="shared" si="15"/>
        <v>0</v>
      </c>
    </row>
    <row r="402" spans="1:5" s="1" customFormat="1" ht="12.75" customHeight="1" hidden="1">
      <c r="A402" s="22">
        <v>526</v>
      </c>
      <c r="B402" s="24" t="s">
        <v>299</v>
      </c>
      <c r="C402" s="11"/>
      <c r="D402" s="45"/>
      <c r="E402" s="47">
        <f t="shared" si="15"/>
        <v>0</v>
      </c>
    </row>
    <row r="403" spans="1:5" s="1" customFormat="1" ht="12.75" customHeight="1" hidden="1">
      <c r="A403" s="22">
        <v>527</v>
      </c>
      <c r="B403" s="24" t="s">
        <v>300</v>
      </c>
      <c r="C403" s="11"/>
      <c r="D403" s="45"/>
      <c r="E403" s="47">
        <f t="shared" si="15"/>
        <v>0</v>
      </c>
    </row>
    <row r="404" spans="1:5" s="1" customFormat="1" ht="12.75" customHeight="1">
      <c r="A404" s="22">
        <v>561</v>
      </c>
      <c r="B404" s="24" t="s">
        <v>301</v>
      </c>
      <c r="C404" s="11"/>
      <c r="D404" s="45">
        <v>0.81</v>
      </c>
      <c r="E404" s="47">
        <f t="shared" si="15"/>
        <v>0.81</v>
      </c>
    </row>
    <row r="405" spans="1:5" s="1" customFormat="1" ht="12.75" customHeight="1" hidden="1">
      <c r="A405" s="22">
        <v>528</v>
      </c>
      <c r="B405" s="24" t="s">
        <v>302</v>
      </c>
      <c r="C405" s="11"/>
      <c r="D405" s="45"/>
      <c r="E405" s="47">
        <f t="shared" si="15"/>
        <v>0</v>
      </c>
    </row>
    <row r="406" spans="1:5" s="1" customFormat="1" ht="12" customHeight="1">
      <c r="A406" s="22">
        <v>562</v>
      </c>
      <c r="B406" s="24" t="s">
        <v>303</v>
      </c>
      <c r="C406" s="11"/>
      <c r="D406" s="45">
        <v>0.81</v>
      </c>
      <c r="E406" s="47">
        <f t="shared" si="15"/>
        <v>0.81</v>
      </c>
    </row>
    <row r="407" spans="1:5" s="1" customFormat="1" ht="12.75" customHeight="1" hidden="1">
      <c r="A407" s="22">
        <v>529</v>
      </c>
      <c r="B407" s="24" t="s">
        <v>304</v>
      </c>
      <c r="C407" s="11"/>
      <c r="D407" s="45"/>
      <c r="E407" s="47">
        <f t="shared" si="15"/>
        <v>0</v>
      </c>
    </row>
    <row r="408" spans="1:5" s="1" customFormat="1" ht="14.25" customHeight="1" hidden="1">
      <c r="A408" s="22" t="s">
        <v>305</v>
      </c>
      <c r="B408" s="24" t="s">
        <v>306</v>
      </c>
      <c r="C408" s="11"/>
      <c r="D408" s="45"/>
      <c r="E408" s="47">
        <f t="shared" si="15"/>
        <v>0</v>
      </c>
    </row>
    <row r="409" spans="1:5" s="1" customFormat="1" ht="14.25" customHeight="1">
      <c r="A409" s="22">
        <v>563</v>
      </c>
      <c r="B409" s="24" t="s">
        <v>307</v>
      </c>
      <c r="C409" s="11"/>
      <c r="D409" s="45">
        <v>0.81</v>
      </c>
      <c r="E409" s="47">
        <f t="shared" si="15"/>
        <v>0.81</v>
      </c>
    </row>
    <row r="410" spans="1:5" s="1" customFormat="1" ht="15" customHeight="1" hidden="1">
      <c r="A410" s="22" t="s">
        <v>308</v>
      </c>
      <c r="B410" s="24" t="s">
        <v>309</v>
      </c>
      <c r="C410" s="11"/>
      <c r="D410" s="45"/>
      <c r="E410" s="47">
        <f t="shared" si="15"/>
        <v>0</v>
      </c>
    </row>
    <row r="411" spans="1:5" s="1" customFormat="1" ht="15" customHeight="1" hidden="1">
      <c r="A411" s="22" t="s">
        <v>310</v>
      </c>
      <c r="B411" s="24" t="s">
        <v>311</v>
      </c>
      <c r="C411" s="11"/>
      <c r="D411" s="45"/>
      <c r="E411" s="47">
        <f t="shared" si="15"/>
        <v>0</v>
      </c>
    </row>
    <row r="412" spans="1:5" s="1" customFormat="1" ht="15" customHeight="1" hidden="1">
      <c r="A412" s="22" t="s">
        <v>312</v>
      </c>
      <c r="B412" s="24" t="s">
        <v>313</v>
      </c>
      <c r="C412" s="11"/>
      <c r="D412" s="45"/>
      <c r="E412" s="47">
        <f t="shared" si="15"/>
        <v>0</v>
      </c>
    </row>
    <row r="413" spans="1:5" s="1" customFormat="1" ht="15" customHeight="1">
      <c r="A413" s="9"/>
      <c r="B413" s="20" t="s">
        <v>314</v>
      </c>
      <c r="C413" s="11"/>
      <c r="D413" s="45"/>
      <c r="E413" s="47"/>
    </row>
    <row r="414" spans="1:5" s="1" customFormat="1" ht="15" customHeight="1">
      <c r="A414" s="22">
        <v>564</v>
      </c>
      <c r="B414" s="23" t="s">
        <v>315</v>
      </c>
      <c r="C414" s="11"/>
      <c r="D414" s="45">
        <v>1.39</v>
      </c>
      <c r="E414" s="47">
        <f>D414</f>
        <v>1.39</v>
      </c>
    </row>
    <row r="415" spans="1:5" s="1" customFormat="1" ht="15" customHeight="1" hidden="1">
      <c r="A415" s="22">
        <v>531</v>
      </c>
      <c r="B415" s="23" t="s">
        <v>316</v>
      </c>
      <c r="C415" s="11"/>
      <c r="D415" s="13"/>
      <c r="E415" s="40">
        <f>D415</f>
        <v>0</v>
      </c>
    </row>
    <row r="416" spans="1:5" s="1" customFormat="1" ht="15" customHeight="1" hidden="1">
      <c r="A416" s="22">
        <v>532</v>
      </c>
      <c r="B416" s="23" t="s">
        <v>317</v>
      </c>
      <c r="C416" s="11"/>
      <c r="D416" s="13"/>
      <c r="E416" s="40">
        <f>D416</f>
        <v>0</v>
      </c>
    </row>
    <row r="417" spans="1:5" s="1" customFormat="1" ht="15" customHeight="1" hidden="1">
      <c r="A417" s="22">
        <v>533</v>
      </c>
      <c r="B417" s="23" t="s">
        <v>318</v>
      </c>
      <c r="C417" s="11"/>
      <c r="D417" s="13"/>
      <c r="E417" s="40">
        <f>D417</f>
        <v>0</v>
      </c>
    </row>
    <row r="418" spans="1:5" s="1" customFormat="1" ht="15" customHeight="1" hidden="1">
      <c r="A418" s="9"/>
      <c r="B418" s="26" t="s">
        <v>319</v>
      </c>
      <c r="C418" s="11"/>
      <c r="D418" s="13"/>
      <c r="E418" s="40"/>
    </row>
    <row r="419" spans="1:5" s="1" customFormat="1" ht="15" customHeight="1" hidden="1">
      <c r="A419" s="22">
        <v>539</v>
      </c>
      <c r="B419" s="24" t="s">
        <v>320</v>
      </c>
      <c r="C419" s="11"/>
      <c r="D419" s="13"/>
      <c r="E419" s="40">
        <f aca="true" t="shared" si="16" ref="E419:E426">D419</f>
        <v>0</v>
      </c>
    </row>
    <row r="420" spans="1:5" s="1" customFormat="1" ht="15" customHeight="1" hidden="1">
      <c r="A420" s="22">
        <v>540</v>
      </c>
      <c r="B420" s="24" t="s">
        <v>321</v>
      </c>
      <c r="C420" s="11"/>
      <c r="D420" s="13"/>
      <c r="E420" s="40">
        <f t="shared" si="16"/>
        <v>0</v>
      </c>
    </row>
    <row r="421" spans="1:5" s="1" customFormat="1" ht="15" customHeight="1" hidden="1">
      <c r="A421" s="22">
        <v>541</v>
      </c>
      <c r="B421" s="24" t="s">
        <v>322</v>
      </c>
      <c r="C421" s="11"/>
      <c r="D421" s="13"/>
      <c r="E421" s="40">
        <f t="shared" si="16"/>
        <v>0</v>
      </c>
    </row>
    <row r="422" spans="1:5" s="1" customFormat="1" ht="15" customHeight="1" hidden="1">
      <c r="A422" s="22">
        <v>543</v>
      </c>
      <c r="B422" s="24" t="s">
        <v>323</v>
      </c>
      <c r="C422" s="11"/>
      <c r="D422" s="13"/>
      <c r="E422" s="40">
        <f t="shared" si="16"/>
        <v>0</v>
      </c>
    </row>
    <row r="423" spans="1:5" s="1" customFormat="1" ht="15" customHeight="1" hidden="1">
      <c r="A423" s="22">
        <v>544</v>
      </c>
      <c r="B423" s="24" t="s">
        <v>324</v>
      </c>
      <c r="C423" s="11"/>
      <c r="D423" s="13"/>
      <c r="E423" s="40">
        <f t="shared" si="16"/>
        <v>0</v>
      </c>
    </row>
    <row r="424" spans="1:5" s="1" customFormat="1" ht="15" customHeight="1" hidden="1">
      <c r="A424" s="22">
        <v>545</v>
      </c>
      <c r="B424" s="24" t="s">
        <v>325</v>
      </c>
      <c r="C424" s="11"/>
      <c r="D424" s="13"/>
      <c r="E424" s="40">
        <f t="shared" si="16"/>
        <v>0</v>
      </c>
    </row>
    <row r="425" spans="1:5" s="1" customFormat="1" ht="15" customHeight="1" hidden="1">
      <c r="A425" s="22">
        <v>546</v>
      </c>
      <c r="B425" s="24" t="s">
        <v>326</v>
      </c>
      <c r="C425" s="11"/>
      <c r="D425" s="13"/>
      <c r="E425" s="40">
        <f t="shared" si="16"/>
        <v>0</v>
      </c>
    </row>
    <row r="426" spans="1:5" s="1" customFormat="1" ht="15" customHeight="1" hidden="1">
      <c r="A426" s="22">
        <v>547</v>
      </c>
      <c r="B426" s="24" t="s">
        <v>327</v>
      </c>
      <c r="C426" s="11"/>
      <c r="D426" s="13"/>
      <c r="E426" s="40">
        <f t="shared" si="16"/>
        <v>0</v>
      </c>
    </row>
    <row r="427" spans="1:5" s="1" customFormat="1" ht="16.5" customHeight="1" hidden="1">
      <c r="A427" s="22">
        <v>548</v>
      </c>
      <c r="B427" s="24" t="s">
        <v>328</v>
      </c>
      <c r="C427" s="11"/>
      <c r="D427" s="13"/>
      <c r="E427" s="41">
        <f>ROUND(SUM(C427:D427),-1)</f>
        <v>0</v>
      </c>
    </row>
    <row r="428" spans="1:5" s="1" customFormat="1" ht="15" customHeight="1">
      <c r="A428" s="55" t="s">
        <v>340</v>
      </c>
      <c r="B428" s="56"/>
      <c r="C428" s="56"/>
      <c r="D428" s="56"/>
      <c r="E428" s="57"/>
    </row>
    <row r="429" spans="1:5" s="1" customFormat="1" ht="15" customHeight="1">
      <c r="A429" s="9">
        <v>1</v>
      </c>
      <c r="B429" s="38" t="s">
        <v>341</v>
      </c>
      <c r="C429" s="45">
        <v>2.77</v>
      </c>
      <c r="D429" s="45">
        <v>0.03</v>
      </c>
      <c r="E429" s="47">
        <f>C429+D429</f>
        <v>2.8</v>
      </c>
    </row>
    <row r="430" spans="1:5" s="1" customFormat="1" ht="15" customHeight="1">
      <c r="A430" s="9">
        <v>2</v>
      </c>
      <c r="B430" s="38" t="s">
        <v>342</v>
      </c>
      <c r="C430" s="45">
        <v>1.51</v>
      </c>
      <c r="D430" s="45">
        <v>0.03</v>
      </c>
      <c r="E430" s="47">
        <f aca="true" t="shared" si="17" ref="E430:E474">C430+D430</f>
        <v>1.54</v>
      </c>
    </row>
    <row r="431" spans="1:5" s="1" customFormat="1" ht="17.25" customHeight="1">
      <c r="A431" s="9">
        <v>3</v>
      </c>
      <c r="B431" s="38" t="s">
        <v>343</v>
      </c>
      <c r="C431" s="45">
        <v>2.77</v>
      </c>
      <c r="D431" s="45">
        <v>0.04</v>
      </c>
      <c r="E431" s="47">
        <f t="shared" si="17"/>
        <v>2.81</v>
      </c>
    </row>
    <row r="432" spans="1:5" s="1" customFormat="1" ht="28.5" customHeight="1">
      <c r="A432" s="9">
        <v>4</v>
      </c>
      <c r="B432" s="38" t="s">
        <v>344</v>
      </c>
      <c r="C432" s="45">
        <v>2.77</v>
      </c>
      <c r="D432" s="45">
        <v>0.04</v>
      </c>
      <c r="E432" s="47">
        <f t="shared" si="17"/>
        <v>2.81</v>
      </c>
    </row>
    <row r="433" spans="1:5" s="1" customFormat="1" ht="27.75" customHeight="1">
      <c r="A433" s="9">
        <v>5</v>
      </c>
      <c r="B433" s="38" t="s">
        <v>345</v>
      </c>
      <c r="C433" s="45">
        <v>10.34</v>
      </c>
      <c r="D433" s="45">
        <v>0.04</v>
      </c>
      <c r="E433" s="47">
        <f t="shared" si="17"/>
        <v>10.379999999999999</v>
      </c>
    </row>
    <row r="434" spans="1:5" s="1" customFormat="1" ht="44.25" customHeight="1">
      <c r="A434" s="9">
        <v>6</v>
      </c>
      <c r="B434" s="38" t="s">
        <v>346</v>
      </c>
      <c r="C434" s="45">
        <v>5.72</v>
      </c>
      <c r="D434" s="45">
        <v>0.05</v>
      </c>
      <c r="E434" s="47">
        <f t="shared" si="17"/>
        <v>5.77</v>
      </c>
    </row>
    <row r="435" spans="1:5" s="1" customFormat="1" ht="27.75" customHeight="1">
      <c r="A435" s="9">
        <v>7</v>
      </c>
      <c r="B435" s="38" t="s">
        <v>347</v>
      </c>
      <c r="C435" s="45">
        <v>2.77</v>
      </c>
      <c r="D435" s="45">
        <v>0.04</v>
      </c>
      <c r="E435" s="47">
        <f t="shared" si="17"/>
        <v>2.81</v>
      </c>
    </row>
    <row r="436" spans="1:5" s="1" customFormat="1" ht="29.25" customHeight="1">
      <c r="A436" s="9">
        <v>8</v>
      </c>
      <c r="B436" s="38" t="s">
        <v>348</v>
      </c>
      <c r="C436" s="45">
        <v>10.34</v>
      </c>
      <c r="D436" s="45">
        <v>0.04</v>
      </c>
      <c r="E436" s="47">
        <f t="shared" si="17"/>
        <v>10.379999999999999</v>
      </c>
    </row>
    <row r="437" spans="1:5" s="1" customFormat="1" ht="32.25" customHeight="1">
      <c r="A437" s="9">
        <v>9</v>
      </c>
      <c r="B437" s="38" t="s">
        <v>349</v>
      </c>
      <c r="C437" s="45">
        <v>1.51</v>
      </c>
      <c r="D437" s="45">
        <v>0.03</v>
      </c>
      <c r="E437" s="47">
        <f t="shared" si="17"/>
        <v>1.54</v>
      </c>
    </row>
    <row r="438" spans="1:5" s="1" customFormat="1" ht="15" customHeight="1">
      <c r="A438" s="9">
        <v>11</v>
      </c>
      <c r="B438" s="38" t="s">
        <v>350</v>
      </c>
      <c r="C438" s="45">
        <v>1.92</v>
      </c>
      <c r="D438" s="45">
        <v>0.04</v>
      </c>
      <c r="E438" s="47">
        <f t="shared" si="17"/>
        <v>1.96</v>
      </c>
    </row>
    <row r="439" spans="1:5" s="1" customFormat="1" ht="18.75" customHeight="1">
      <c r="A439" s="9">
        <v>12</v>
      </c>
      <c r="B439" s="38" t="s">
        <v>351</v>
      </c>
      <c r="C439" s="45">
        <v>1.92</v>
      </c>
      <c r="D439" s="45">
        <v>0.04</v>
      </c>
      <c r="E439" s="47">
        <f t="shared" si="17"/>
        <v>1.96</v>
      </c>
    </row>
    <row r="440" spans="1:5" s="1" customFormat="1" ht="30" customHeight="1">
      <c r="A440" s="9">
        <v>13</v>
      </c>
      <c r="B440" s="38" t="s">
        <v>352</v>
      </c>
      <c r="C440" s="45">
        <v>1.51</v>
      </c>
      <c r="D440" s="45">
        <v>0.04</v>
      </c>
      <c r="E440" s="47">
        <f t="shared" si="17"/>
        <v>1.55</v>
      </c>
    </row>
    <row r="441" spans="1:5" s="1" customFormat="1" ht="15" customHeight="1">
      <c r="A441" s="9">
        <v>14</v>
      </c>
      <c r="B441" s="38" t="s">
        <v>353</v>
      </c>
      <c r="C441" s="45">
        <v>2.89</v>
      </c>
      <c r="D441" s="45">
        <v>2.1</v>
      </c>
      <c r="E441" s="47">
        <f t="shared" si="17"/>
        <v>4.99</v>
      </c>
    </row>
    <row r="442" spans="1:5" s="1" customFormat="1" ht="28.5" customHeight="1">
      <c r="A442" s="9">
        <v>15</v>
      </c>
      <c r="B442" s="38" t="s">
        <v>383</v>
      </c>
      <c r="C442" s="45">
        <v>2.89</v>
      </c>
      <c r="D442" s="45">
        <v>0.9</v>
      </c>
      <c r="E442" s="47">
        <f t="shared" si="17"/>
        <v>3.79</v>
      </c>
    </row>
    <row r="443" spans="1:5" s="1" customFormat="1" ht="15" customHeight="1">
      <c r="A443" s="9">
        <v>16</v>
      </c>
      <c r="B443" s="38" t="s">
        <v>354</v>
      </c>
      <c r="C443" s="45">
        <v>2.16</v>
      </c>
      <c r="D443" s="45">
        <v>2.09</v>
      </c>
      <c r="E443" s="47">
        <f t="shared" si="17"/>
        <v>4.25</v>
      </c>
    </row>
    <row r="444" spans="1:5" s="1" customFormat="1" ht="29.25" customHeight="1">
      <c r="A444" s="9">
        <v>17</v>
      </c>
      <c r="B444" s="38" t="s">
        <v>384</v>
      </c>
      <c r="C444" s="45">
        <v>2.16</v>
      </c>
      <c r="D444" s="45">
        <v>0.89</v>
      </c>
      <c r="E444" s="47">
        <f t="shared" si="17"/>
        <v>3.0500000000000003</v>
      </c>
    </row>
    <row r="445" spans="1:5" s="1" customFormat="1" ht="15" customHeight="1">
      <c r="A445" s="9">
        <v>18</v>
      </c>
      <c r="B445" s="38" t="s">
        <v>355</v>
      </c>
      <c r="C445" s="45">
        <v>2.16</v>
      </c>
      <c r="D445" s="45">
        <v>0.1</v>
      </c>
      <c r="E445" s="47">
        <f t="shared" si="17"/>
        <v>2.2600000000000002</v>
      </c>
    </row>
    <row r="446" spans="1:5" s="1" customFormat="1" ht="15" customHeight="1">
      <c r="A446" s="9">
        <v>19</v>
      </c>
      <c r="B446" s="38" t="s">
        <v>356</v>
      </c>
      <c r="C446" s="45">
        <v>2.16</v>
      </c>
      <c r="D446" s="45">
        <v>0.79</v>
      </c>
      <c r="E446" s="47">
        <f t="shared" si="17"/>
        <v>2.95</v>
      </c>
    </row>
    <row r="447" spans="1:5" s="1" customFormat="1" ht="27" customHeight="1">
      <c r="A447" s="9">
        <v>21</v>
      </c>
      <c r="B447" s="38" t="s">
        <v>357</v>
      </c>
      <c r="C447" s="45">
        <v>2.89</v>
      </c>
      <c r="D447" s="45">
        <v>1.11</v>
      </c>
      <c r="E447" s="47">
        <f t="shared" si="17"/>
        <v>4</v>
      </c>
    </row>
    <row r="448" spans="1:5" s="1" customFormat="1" ht="15" customHeight="1">
      <c r="A448" s="9">
        <v>22</v>
      </c>
      <c r="B448" s="38" t="s">
        <v>358</v>
      </c>
      <c r="C448" s="45">
        <v>2.89</v>
      </c>
      <c r="D448" s="45">
        <v>2.26</v>
      </c>
      <c r="E448" s="47">
        <f t="shared" si="17"/>
        <v>5.15</v>
      </c>
    </row>
    <row r="449" spans="1:5" s="1" customFormat="1" ht="28.5" customHeight="1">
      <c r="A449" s="9">
        <v>23</v>
      </c>
      <c r="B449" s="38" t="s">
        <v>385</v>
      </c>
      <c r="C449" s="45">
        <v>2.89</v>
      </c>
      <c r="D449" s="45">
        <v>1.06</v>
      </c>
      <c r="E449" s="47">
        <f t="shared" si="17"/>
        <v>3.95</v>
      </c>
    </row>
    <row r="450" spans="1:5" s="1" customFormat="1" ht="15" customHeight="1">
      <c r="A450" s="9">
        <v>24</v>
      </c>
      <c r="B450" s="38" t="s">
        <v>359</v>
      </c>
      <c r="C450" s="45">
        <v>2.89</v>
      </c>
      <c r="D450" s="45">
        <v>0.87</v>
      </c>
      <c r="E450" s="47">
        <f t="shared" si="17"/>
        <v>3.7600000000000002</v>
      </c>
    </row>
    <row r="451" spans="1:5" s="1" customFormat="1" ht="15" customHeight="1">
      <c r="A451" s="9">
        <v>25</v>
      </c>
      <c r="B451" s="38" t="s">
        <v>361</v>
      </c>
      <c r="C451" s="45">
        <v>1.44</v>
      </c>
      <c r="D451" s="45">
        <v>0.08</v>
      </c>
      <c r="E451" s="47">
        <f t="shared" si="17"/>
        <v>1.52</v>
      </c>
    </row>
    <row r="452" spans="1:5" s="1" customFormat="1" ht="15" customHeight="1">
      <c r="A452" s="9">
        <v>26</v>
      </c>
      <c r="B452" s="38" t="s">
        <v>362</v>
      </c>
      <c r="C452" s="45">
        <v>4.31</v>
      </c>
      <c r="D452" s="45">
        <v>2.1</v>
      </c>
      <c r="E452" s="47">
        <f t="shared" si="17"/>
        <v>6.41</v>
      </c>
    </row>
    <row r="453" spans="1:5" s="1" customFormat="1" ht="28.5" customHeight="1">
      <c r="A453" s="9">
        <v>27</v>
      </c>
      <c r="B453" s="38" t="s">
        <v>386</v>
      </c>
      <c r="C453" s="45">
        <v>4.31</v>
      </c>
      <c r="D453" s="45">
        <v>0.9</v>
      </c>
      <c r="E453" s="47">
        <f t="shared" si="17"/>
        <v>5.21</v>
      </c>
    </row>
    <row r="454" spans="1:5" s="1" customFormat="1" ht="15" customHeight="1">
      <c r="A454" s="9">
        <v>28</v>
      </c>
      <c r="B454" s="38" t="s">
        <v>363</v>
      </c>
      <c r="C454" s="45">
        <v>2.89</v>
      </c>
      <c r="D454" s="45">
        <v>2.1</v>
      </c>
      <c r="E454" s="47">
        <f t="shared" si="17"/>
        <v>4.99</v>
      </c>
    </row>
    <row r="455" spans="1:5" s="1" customFormat="1" ht="30" customHeight="1">
      <c r="A455" s="9">
        <v>29</v>
      </c>
      <c r="B455" s="38" t="s">
        <v>387</v>
      </c>
      <c r="C455" s="45">
        <v>2.89</v>
      </c>
      <c r="D455" s="45">
        <v>0.9</v>
      </c>
      <c r="E455" s="47">
        <f t="shared" si="17"/>
        <v>3.79</v>
      </c>
    </row>
    <row r="456" spans="1:5" s="1" customFormat="1" ht="15" customHeight="1">
      <c r="A456" s="9">
        <v>31</v>
      </c>
      <c r="B456" s="38" t="s">
        <v>364</v>
      </c>
      <c r="C456" s="45">
        <v>2.89</v>
      </c>
      <c r="D456" s="45">
        <v>2.1</v>
      </c>
      <c r="E456" s="47">
        <f t="shared" si="17"/>
        <v>4.99</v>
      </c>
    </row>
    <row r="457" spans="1:5" s="1" customFormat="1" ht="30" customHeight="1">
      <c r="A457" s="9">
        <v>32</v>
      </c>
      <c r="B457" s="38" t="s">
        <v>388</v>
      </c>
      <c r="C457" s="45">
        <v>2.89</v>
      </c>
      <c r="D457" s="45">
        <v>0.9</v>
      </c>
      <c r="E457" s="47">
        <f t="shared" si="17"/>
        <v>3.79</v>
      </c>
    </row>
    <row r="458" spans="1:5" s="1" customFormat="1" ht="26.25" customHeight="1">
      <c r="A458" s="9">
        <v>33</v>
      </c>
      <c r="B458" s="38" t="s">
        <v>365</v>
      </c>
      <c r="C458" s="45">
        <v>2.89</v>
      </c>
      <c r="D458" s="45">
        <v>0.04</v>
      </c>
      <c r="E458" s="47">
        <f t="shared" si="17"/>
        <v>2.93</v>
      </c>
    </row>
    <row r="459" spans="1:5" s="1" customFormat="1" ht="12.75" customHeight="1">
      <c r="A459" s="9">
        <v>34</v>
      </c>
      <c r="B459" s="38" t="s">
        <v>366</v>
      </c>
      <c r="C459" s="45">
        <v>1.44</v>
      </c>
      <c r="D459" s="45">
        <v>0.04</v>
      </c>
      <c r="E459" s="47">
        <f t="shared" si="17"/>
        <v>1.48</v>
      </c>
    </row>
    <row r="460" spans="1:5" s="1" customFormat="1" ht="15" customHeight="1">
      <c r="A460" s="9">
        <v>35</v>
      </c>
      <c r="B460" s="38" t="s">
        <v>367</v>
      </c>
      <c r="C460" s="45">
        <v>4.31</v>
      </c>
      <c r="D460" s="45">
        <v>1.84</v>
      </c>
      <c r="E460" s="47">
        <f t="shared" si="17"/>
        <v>6.1499999999999995</v>
      </c>
    </row>
    <row r="461" spans="1:5" s="1" customFormat="1" ht="30" customHeight="1">
      <c r="A461" s="9">
        <v>36</v>
      </c>
      <c r="B461" s="38" t="s">
        <v>389</v>
      </c>
      <c r="C461" s="45">
        <v>4.31</v>
      </c>
      <c r="D461" s="45">
        <v>0.88</v>
      </c>
      <c r="E461" s="47">
        <f t="shared" si="17"/>
        <v>5.1899999999999995</v>
      </c>
    </row>
    <row r="462" spans="1:5" s="1" customFormat="1" ht="15" customHeight="1">
      <c r="A462" s="9">
        <v>37</v>
      </c>
      <c r="B462" s="38" t="s">
        <v>368</v>
      </c>
      <c r="C462" s="45">
        <v>3.61</v>
      </c>
      <c r="D462" s="45">
        <v>0.05</v>
      </c>
      <c r="E462" s="47">
        <f t="shared" si="17"/>
        <v>3.6599999999999997</v>
      </c>
    </row>
    <row r="463" spans="1:5" s="1" customFormat="1" ht="15" customHeight="1">
      <c r="A463" s="9">
        <v>38</v>
      </c>
      <c r="B463" s="38" t="s">
        <v>369</v>
      </c>
      <c r="C463" s="45">
        <v>4.31</v>
      </c>
      <c r="D463" s="45">
        <v>1.34</v>
      </c>
      <c r="E463" s="47">
        <f t="shared" si="17"/>
        <v>5.6499999999999995</v>
      </c>
    </row>
    <row r="464" spans="1:5" s="1" customFormat="1" ht="15" customHeight="1">
      <c r="A464" s="9">
        <v>39</v>
      </c>
      <c r="B464" s="38" t="s">
        <v>370</v>
      </c>
      <c r="C464" s="45">
        <v>3.61</v>
      </c>
      <c r="D464" s="45">
        <v>0.07</v>
      </c>
      <c r="E464" s="47">
        <f t="shared" si="17"/>
        <v>3.6799999999999997</v>
      </c>
    </row>
    <row r="465" spans="1:5" s="1" customFormat="1" ht="15" customHeight="1">
      <c r="A465" s="9">
        <v>41</v>
      </c>
      <c r="B465" s="38" t="s">
        <v>371</v>
      </c>
      <c r="C465" s="45">
        <v>2.89</v>
      </c>
      <c r="D465" s="45">
        <v>0.59</v>
      </c>
      <c r="E465" s="47">
        <f t="shared" si="17"/>
        <v>3.48</v>
      </c>
    </row>
    <row r="466" spans="1:5" s="1" customFormat="1" ht="15" customHeight="1">
      <c r="A466" s="9">
        <v>42</v>
      </c>
      <c r="B466" s="38" t="s">
        <v>372</v>
      </c>
      <c r="C466" s="45">
        <v>2.89</v>
      </c>
      <c r="D466" s="45">
        <v>0.07</v>
      </c>
      <c r="E466" s="47">
        <f t="shared" si="17"/>
        <v>2.96</v>
      </c>
    </row>
    <row r="467" spans="1:5" s="1" customFormat="1" ht="27" customHeight="1">
      <c r="A467" s="9">
        <v>43</v>
      </c>
      <c r="B467" s="38" t="s">
        <v>373</v>
      </c>
      <c r="C467" s="45">
        <v>2.16</v>
      </c>
      <c r="D467" s="45">
        <v>0.09</v>
      </c>
      <c r="E467" s="47">
        <f t="shared" si="17"/>
        <v>2.25</v>
      </c>
    </row>
    <row r="468" spans="1:5" s="1" customFormat="1" ht="15" customHeight="1">
      <c r="A468" s="9">
        <v>44</v>
      </c>
      <c r="B468" s="38" t="s">
        <v>374</v>
      </c>
      <c r="C468" s="45">
        <v>2.89</v>
      </c>
      <c r="D468" s="45">
        <v>0.07</v>
      </c>
      <c r="E468" s="47">
        <f t="shared" si="17"/>
        <v>2.96</v>
      </c>
    </row>
    <row r="469" spans="1:5" s="1" customFormat="1" ht="15" customHeight="1">
      <c r="A469" s="9">
        <v>45</v>
      </c>
      <c r="B469" s="38" t="s">
        <v>375</v>
      </c>
      <c r="C469" s="45">
        <v>2.89</v>
      </c>
      <c r="D469" s="45">
        <v>0.07</v>
      </c>
      <c r="E469" s="47">
        <f t="shared" si="17"/>
        <v>2.96</v>
      </c>
    </row>
    <row r="470" spans="1:5" s="1" customFormat="1" ht="18.75" customHeight="1">
      <c r="A470" s="9">
        <v>46</v>
      </c>
      <c r="B470" s="38" t="s">
        <v>377</v>
      </c>
      <c r="C470" s="45">
        <v>3.61</v>
      </c>
      <c r="D470" s="45">
        <v>0.05</v>
      </c>
      <c r="E470" s="47">
        <f t="shared" si="17"/>
        <v>3.6599999999999997</v>
      </c>
    </row>
    <row r="471" spans="1:5" s="1" customFormat="1" ht="15" customHeight="1">
      <c r="A471" s="9">
        <v>47</v>
      </c>
      <c r="B471" s="38" t="s">
        <v>360</v>
      </c>
      <c r="C471" s="45">
        <v>4.31</v>
      </c>
      <c r="D471" s="45">
        <v>1.35</v>
      </c>
      <c r="E471" s="47">
        <f t="shared" si="17"/>
        <v>5.66</v>
      </c>
    </row>
    <row r="472" spans="1:5" s="1" customFormat="1" ht="15" customHeight="1">
      <c r="A472" s="9">
        <v>48</v>
      </c>
      <c r="B472" s="38" t="s">
        <v>184</v>
      </c>
      <c r="C472" s="45">
        <v>2.89</v>
      </c>
      <c r="D472" s="45">
        <v>0.07</v>
      </c>
      <c r="E472" s="47">
        <f t="shared" si="17"/>
        <v>2.96</v>
      </c>
    </row>
    <row r="473" spans="1:5" s="1" customFormat="1" ht="15" customHeight="1">
      <c r="A473" s="9">
        <v>49</v>
      </c>
      <c r="B473" s="38" t="s">
        <v>376</v>
      </c>
      <c r="C473" s="45">
        <v>5.04</v>
      </c>
      <c r="D473" s="45">
        <v>0.07</v>
      </c>
      <c r="E473" s="47">
        <f t="shared" si="17"/>
        <v>5.11</v>
      </c>
    </row>
    <row r="474" spans="1:5" s="1" customFormat="1" ht="27" customHeight="1">
      <c r="A474" s="9">
        <v>51</v>
      </c>
      <c r="B474" s="38" t="s">
        <v>498</v>
      </c>
      <c r="C474" s="45">
        <v>3.61</v>
      </c>
      <c r="D474" s="45">
        <v>0.07</v>
      </c>
      <c r="E474" s="47">
        <f t="shared" si="17"/>
        <v>3.6799999999999997</v>
      </c>
    </row>
    <row r="475" spans="1:5" s="1" customFormat="1" ht="18" customHeight="1">
      <c r="A475" s="53">
        <v>52</v>
      </c>
      <c r="B475" s="54" t="s">
        <v>464</v>
      </c>
      <c r="C475" s="54"/>
      <c r="D475" s="54"/>
      <c r="E475" s="54"/>
    </row>
    <row r="476" spans="1:5" s="1" customFormat="1" ht="15" customHeight="1">
      <c r="A476" s="53"/>
      <c r="B476" s="37" t="s">
        <v>266</v>
      </c>
      <c r="C476" s="45">
        <v>5.98</v>
      </c>
      <c r="D476" s="45">
        <v>1</v>
      </c>
      <c r="E476" s="47">
        <f>C476+D476</f>
        <v>6.98</v>
      </c>
    </row>
    <row r="477" spans="1:5" s="1" customFormat="1" ht="18" customHeight="1">
      <c r="A477" s="53"/>
      <c r="B477" s="37"/>
      <c r="C477" s="45"/>
      <c r="D477" s="45"/>
      <c r="E477" s="47" t="s">
        <v>12</v>
      </c>
    </row>
    <row r="478" spans="1:5" s="1" customFormat="1" ht="15.75" customHeight="1">
      <c r="A478" s="53"/>
      <c r="B478" s="37" t="s">
        <v>465</v>
      </c>
      <c r="C478" s="45"/>
      <c r="D478" s="45">
        <v>2.24</v>
      </c>
      <c r="E478" s="47">
        <f>D478</f>
        <v>2.24</v>
      </c>
    </row>
    <row r="479" spans="1:5" s="1" customFormat="1" ht="15.75" customHeight="1">
      <c r="A479" s="9"/>
      <c r="B479" s="37"/>
      <c r="C479" s="45"/>
      <c r="D479" s="45"/>
      <c r="E479" s="47"/>
    </row>
    <row r="480" spans="1:5" s="1" customFormat="1" ht="15.75" customHeight="1">
      <c r="A480" s="84" t="s">
        <v>503</v>
      </c>
      <c r="B480" s="84"/>
      <c r="C480" s="84"/>
      <c r="D480" s="84"/>
      <c r="E480" s="84"/>
    </row>
    <row r="481" spans="1:5" s="1" customFormat="1" ht="15.75" customHeight="1">
      <c r="A481" s="9">
        <v>1.1</v>
      </c>
      <c r="B481" s="37" t="s">
        <v>505</v>
      </c>
      <c r="C481" s="45">
        <v>7.85</v>
      </c>
      <c r="D481" s="45">
        <v>0.92</v>
      </c>
      <c r="E481" s="47">
        <v>8.77</v>
      </c>
    </row>
    <row r="482" spans="1:5" s="1" customFormat="1" ht="15.75" customHeight="1">
      <c r="A482" s="9">
        <v>1.2</v>
      </c>
      <c r="B482" s="37" t="s">
        <v>506</v>
      </c>
      <c r="C482" s="45">
        <v>7.03</v>
      </c>
      <c r="D482" s="45">
        <v>0.92</v>
      </c>
      <c r="E482" s="47">
        <v>7.95</v>
      </c>
    </row>
    <row r="483" spans="1:5" s="1" customFormat="1" ht="15.75" customHeight="1">
      <c r="A483" s="9">
        <v>1.6</v>
      </c>
      <c r="B483" s="37" t="s">
        <v>507</v>
      </c>
      <c r="C483" s="45">
        <v>9</v>
      </c>
      <c r="D483" s="45">
        <v>0.92</v>
      </c>
      <c r="E483" s="47">
        <v>9.92</v>
      </c>
    </row>
    <row r="484" spans="1:5" s="1" customFormat="1" ht="15.75" customHeight="1">
      <c r="A484" s="9">
        <v>1.7</v>
      </c>
      <c r="B484" s="37" t="s">
        <v>508</v>
      </c>
      <c r="C484" s="45">
        <v>7.43</v>
      </c>
      <c r="D484" s="45">
        <v>0.92</v>
      </c>
      <c r="E484" s="47">
        <v>8.35</v>
      </c>
    </row>
    <row r="485" spans="1:5" s="1" customFormat="1" ht="15.75" customHeight="1">
      <c r="A485" s="9">
        <v>1.8</v>
      </c>
      <c r="B485" s="37" t="s">
        <v>509</v>
      </c>
      <c r="C485" s="45">
        <v>7.35</v>
      </c>
      <c r="D485" s="45">
        <v>0.92</v>
      </c>
      <c r="E485" s="47">
        <v>8.27</v>
      </c>
    </row>
    <row r="486" spans="1:5" s="1" customFormat="1" ht="15.75" customHeight="1">
      <c r="A486" s="85" t="s">
        <v>504</v>
      </c>
      <c r="B486" s="37" t="s">
        <v>510</v>
      </c>
      <c r="C486" s="45">
        <v>7.94</v>
      </c>
      <c r="D486" s="45">
        <v>0.92</v>
      </c>
      <c r="E486" s="47">
        <v>8.86</v>
      </c>
    </row>
    <row r="487" spans="1:5" s="1" customFormat="1" ht="15.75" customHeight="1">
      <c r="A487" s="9">
        <v>1.12</v>
      </c>
      <c r="B487" s="37" t="s">
        <v>511</v>
      </c>
      <c r="C487" s="45">
        <v>7.17</v>
      </c>
      <c r="D487" s="45">
        <v>0.92</v>
      </c>
      <c r="E487" s="47">
        <v>8.09</v>
      </c>
    </row>
    <row r="488" spans="1:5" s="1" customFormat="1" ht="15.75" customHeight="1">
      <c r="A488" s="9">
        <v>1.13</v>
      </c>
      <c r="B488" s="37" t="s">
        <v>512</v>
      </c>
      <c r="C488" s="45">
        <v>7.76</v>
      </c>
      <c r="D488" s="45">
        <v>0.92</v>
      </c>
      <c r="E488" s="47">
        <v>8.68</v>
      </c>
    </row>
    <row r="489" spans="1:5" s="1" customFormat="1" ht="15.75" customHeight="1">
      <c r="A489" s="9">
        <v>1.15</v>
      </c>
      <c r="B489" s="37" t="s">
        <v>513</v>
      </c>
      <c r="C489" s="45">
        <v>7.4</v>
      </c>
      <c r="D489" s="45">
        <v>0.92</v>
      </c>
      <c r="E489" s="47">
        <v>8.32</v>
      </c>
    </row>
    <row r="490" spans="1:5" s="1" customFormat="1" ht="15.75" customHeight="1">
      <c r="A490" s="9"/>
      <c r="B490" s="37"/>
      <c r="C490" s="45"/>
      <c r="D490" s="45"/>
      <c r="E490" s="47"/>
    </row>
    <row r="491" spans="1:5" s="1" customFormat="1" ht="15.75" customHeight="1">
      <c r="A491" s="86" t="s">
        <v>514</v>
      </c>
      <c r="B491" s="87"/>
      <c r="C491" s="87"/>
      <c r="D491" s="87"/>
      <c r="E491" s="88"/>
    </row>
    <row r="492" spans="1:5" s="1" customFormat="1" ht="15.75" customHeight="1">
      <c r="A492" s="9">
        <v>2.1</v>
      </c>
      <c r="B492" s="37" t="s">
        <v>516</v>
      </c>
      <c r="C492" s="45">
        <v>4.71</v>
      </c>
      <c r="D492" s="45">
        <v>0.92</v>
      </c>
      <c r="E492" s="47">
        <v>5.63</v>
      </c>
    </row>
    <row r="493" spans="1:5" s="1" customFormat="1" ht="15.75" customHeight="1">
      <c r="A493" s="9">
        <v>2.2</v>
      </c>
      <c r="B493" s="37" t="s">
        <v>517</v>
      </c>
      <c r="C493" s="45">
        <v>4.22</v>
      </c>
      <c r="D493" s="45">
        <v>0.92</v>
      </c>
      <c r="E493" s="47">
        <v>5.14</v>
      </c>
    </row>
    <row r="494" spans="1:5" s="1" customFormat="1" ht="15.75" customHeight="1">
      <c r="A494" s="9">
        <v>2.6</v>
      </c>
      <c r="B494" s="37" t="s">
        <v>518</v>
      </c>
      <c r="C494" s="45">
        <v>5.4</v>
      </c>
      <c r="D494" s="45">
        <v>0.92</v>
      </c>
      <c r="E494" s="47">
        <v>6.32</v>
      </c>
    </row>
    <row r="495" spans="1:5" s="1" customFormat="1" ht="15.75" customHeight="1">
      <c r="A495" s="9">
        <v>2.7</v>
      </c>
      <c r="B495" s="37" t="s">
        <v>519</v>
      </c>
      <c r="C495" s="45">
        <v>4.46</v>
      </c>
      <c r="D495" s="45">
        <v>0.92</v>
      </c>
      <c r="E495" s="47">
        <v>5.38</v>
      </c>
    </row>
    <row r="496" spans="1:5" s="1" customFormat="1" ht="15.75" customHeight="1">
      <c r="A496" s="9">
        <v>2.8</v>
      </c>
      <c r="B496" s="37" t="s">
        <v>520</v>
      </c>
      <c r="C496" s="45">
        <v>4.41</v>
      </c>
      <c r="D496" s="45">
        <v>0.92</v>
      </c>
      <c r="E496" s="47">
        <v>5.33</v>
      </c>
    </row>
    <row r="497" spans="1:5" s="1" customFormat="1" ht="15.75" customHeight="1">
      <c r="A497" s="85" t="s">
        <v>515</v>
      </c>
      <c r="B497" s="37" t="s">
        <v>521</v>
      </c>
      <c r="C497" s="45">
        <v>4.77</v>
      </c>
      <c r="D497" s="45">
        <v>0.92</v>
      </c>
      <c r="E497" s="47">
        <v>5.69</v>
      </c>
    </row>
    <row r="498" spans="1:5" s="1" customFormat="1" ht="15.75" customHeight="1">
      <c r="A498" s="9">
        <v>2.12</v>
      </c>
      <c r="B498" s="37" t="s">
        <v>522</v>
      </c>
      <c r="C498" s="45">
        <v>4.3</v>
      </c>
      <c r="D498" s="45">
        <v>0.92</v>
      </c>
      <c r="E498" s="47">
        <v>5.22</v>
      </c>
    </row>
    <row r="499" spans="1:5" s="1" customFormat="1" ht="15.75" customHeight="1">
      <c r="A499" s="9">
        <v>2.13</v>
      </c>
      <c r="B499" s="37" t="s">
        <v>523</v>
      </c>
      <c r="C499" s="45">
        <v>4.66</v>
      </c>
      <c r="D499" s="45">
        <v>0.92</v>
      </c>
      <c r="E499" s="47">
        <v>5.58</v>
      </c>
    </row>
    <row r="500" spans="1:5" s="1" customFormat="1" ht="15.75" customHeight="1">
      <c r="A500" s="9">
        <v>2.15</v>
      </c>
      <c r="B500" s="37" t="s">
        <v>524</v>
      </c>
      <c r="C500" s="45">
        <v>4.44</v>
      </c>
      <c r="D500" s="45">
        <v>0.92</v>
      </c>
      <c r="E500" s="47">
        <v>5.36</v>
      </c>
    </row>
    <row r="501" spans="1:5" s="1" customFormat="1" ht="15.75" customHeight="1">
      <c r="A501" s="80"/>
      <c r="B501" s="81"/>
      <c r="C501" s="82"/>
      <c r="D501" s="82"/>
      <c r="E501" s="83"/>
    </row>
    <row r="502" s="1" customFormat="1" ht="12.75"/>
    <row r="503" spans="2:4" s="1" customFormat="1" ht="12.75">
      <c r="B503" s="1" t="s">
        <v>329</v>
      </c>
      <c r="D503" s="1" t="s">
        <v>338</v>
      </c>
    </row>
    <row r="504" s="1" customFormat="1" ht="12.75"/>
    <row r="505" s="1" customFormat="1" ht="12.75"/>
    <row r="506" s="1" customFormat="1" ht="12.75"/>
    <row r="507" s="1" customFormat="1" ht="12.75"/>
    <row r="508" s="1" customFormat="1" ht="12.75"/>
    <row r="509" s="1" customFormat="1" ht="12.75"/>
    <row r="510" s="1" customFormat="1" ht="12.75"/>
    <row r="511" s="1" customFormat="1" ht="12.75"/>
    <row r="512" s="1" customFormat="1" ht="12.75"/>
    <row r="513" s="1" customFormat="1" ht="12.75"/>
    <row r="514" s="1" customFormat="1" ht="12.75"/>
    <row r="515" s="1" customFormat="1" ht="12.75"/>
    <row r="516" s="1" customFormat="1" ht="12.75"/>
    <row r="517" s="1" customFormat="1" ht="12.75"/>
    <row r="518" s="1" customFormat="1" ht="12.75"/>
    <row r="519" s="1" customFormat="1" ht="12.75"/>
    <row r="520" s="1" customFormat="1" ht="12.75"/>
    <row r="521" s="1" customFormat="1" ht="12.75"/>
    <row r="522" s="1" customFormat="1" ht="12.75"/>
    <row r="523" s="1" customFormat="1" ht="12.75"/>
    <row r="524" s="1" customFormat="1" ht="12.75"/>
    <row r="525" s="1" customFormat="1" ht="12.75"/>
    <row r="526" s="1" customFormat="1" ht="12.75"/>
    <row r="527" s="1" customFormat="1" ht="12.75"/>
    <row r="528" s="1" customFormat="1" ht="12.75"/>
    <row r="529" s="1" customFormat="1" ht="12.75"/>
    <row r="530" s="1" customFormat="1" ht="12.75"/>
    <row r="531" s="1" customFormat="1" ht="12.75"/>
    <row r="532" s="1" customFormat="1" ht="12.75"/>
    <row r="533" s="1" customFormat="1" ht="12.75"/>
    <row r="534" s="1" customFormat="1" ht="12.75"/>
    <row r="535" s="1" customFormat="1" ht="12.75"/>
    <row r="536" s="1" customFormat="1" ht="12.75"/>
    <row r="537" s="1" customFormat="1" ht="12.75"/>
    <row r="538" s="1" customFormat="1" ht="12.75"/>
    <row r="539" s="1" customFormat="1" ht="12.75"/>
    <row r="540" s="1" customFormat="1" ht="12.75"/>
    <row r="541" s="1" customFormat="1" ht="12.75"/>
    <row r="542" s="1" customFormat="1" ht="12.75"/>
    <row r="543" s="1" customFormat="1" ht="12.75"/>
    <row r="544" s="1" customFormat="1" ht="12.75"/>
    <row r="545" s="1" customFormat="1" ht="12.75"/>
    <row r="546" s="1" customFormat="1" ht="12.75"/>
    <row r="547" s="1" customFormat="1" ht="12.75"/>
    <row r="548" s="1" customFormat="1" ht="12.75"/>
    <row r="549" s="1" customFormat="1" ht="12.75"/>
  </sheetData>
  <sheetProtection/>
  <mergeCells count="39">
    <mergeCell ref="A480:E480"/>
    <mergeCell ref="A491:E491"/>
    <mergeCell ref="A428:E428"/>
    <mergeCell ref="A368:E368"/>
    <mergeCell ref="A358:E358"/>
    <mergeCell ref="A362:E362"/>
    <mergeCell ref="A370:E370"/>
    <mergeCell ref="E372:E373"/>
    <mergeCell ref="A366:E366"/>
    <mergeCell ref="A218:E218"/>
    <mergeCell ref="A224:E224"/>
    <mergeCell ref="A251:E251"/>
    <mergeCell ref="A37:E37"/>
    <mergeCell ref="A347:E347"/>
    <mergeCell ref="A290:E290"/>
    <mergeCell ref="B208:E208"/>
    <mergeCell ref="A318:E318"/>
    <mergeCell ref="C210:E210"/>
    <mergeCell ref="C211:E211"/>
    <mergeCell ref="A59:E59"/>
    <mergeCell ref="A72:E72"/>
    <mergeCell ref="A14:E14"/>
    <mergeCell ref="B209:D209"/>
    <mergeCell ref="A43:E43"/>
    <mergeCell ref="D4:E4"/>
    <mergeCell ref="A9:E9"/>
    <mergeCell ref="A10:E10"/>
    <mergeCell ref="A11:E11"/>
    <mergeCell ref="A12:E12"/>
    <mergeCell ref="A475:A478"/>
    <mergeCell ref="B475:E475"/>
    <mergeCell ref="A304:E304"/>
    <mergeCell ref="A73:E73"/>
    <mergeCell ref="A166:E166"/>
    <mergeCell ref="A213:E213"/>
    <mergeCell ref="A357:E357"/>
    <mergeCell ref="A371:E371"/>
    <mergeCell ref="C212:E212"/>
    <mergeCell ref="A279:E279"/>
  </mergeCells>
  <printOptions/>
  <pageMargins left="0.7480314960629921" right="0.5511811023622047" top="0.984251968503937" bottom="0.7874015748031497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poliklinika 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Валерий В. Бусень</cp:lastModifiedBy>
  <cp:lastPrinted>2018-08-28T11:17:32Z</cp:lastPrinted>
  <dcterms:created xsi:type="dcterms:W3CDTF">2011-12-01T06:58:25Z</dcterms:created>
  <dcterms:modified xsi:type="dcterms:W3CDTF">2018-09-07T08:42:36Z</dcterms:modified>
  <cp:category/>
  <cp:version/>
  <cp:contentType/>
  <cp:contentStatus/>
</cp:coreProperties>
</file>